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8060" windowHeight="11580" activeTab="2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</sheets>
  <calcPr calcId="144525"/>
</workbook>
</file>

<file path=xl/calcChain.xml><?xml version="1.0" encoding="utf-8"?>
<calcChain xmlns="http://schemas.openxmlformats.org/spreadsheetml/2006/main">
  <c r="X9" i="9" l="1"/>
  <c r="W9" i="9"/>
  <c r="V9" i="9"/>
  <c r="U9" i="9"/>
  <c r="T9" i="9"/>
  <c r="S9" i="9"/>
  <c r="R9" i="9"/>
  <c r="Q9" i="9"/>
  <c r="P9" i="9"/>
  <c r="O9" i="9"/>
  <c r="N9" i="9"/>
  <c r="M9" i="9"/>
  <c r="L9" i="9"/>
  <c r="K9" i="9"/>
  <c r="I9" i="9"/>
  <c r="F9" i="9"/>
  <c r="E9" i="9"/>
  <c r="D9" i="9"/>
  <c r="X9" i="5" l="1"/>
  <c r="W9" i="5"/>
  <c r="V9" i="5"/>
  <c r="U9" i="5"/>
  <c r="T9" i="5"/>
  <c r="S9" i="5"/>
  <c r="R9" i="5"/>
  <c r="Q9" i="5"/>
  <c r="P9" i="5"/>
  <c r="O9" i="5"/>
  <c r="N9" i="5"/>
  <c r="M9" i="5"/>
  <c r="L9" i="5"/>
  <c r="K9" i="5"/>
  <c r="I9" i="5"/>
  <c r="F9" i="5"/>
  <c r="E9" i="5"/>
  <c r="D9" i="5"/>
  <c r="X9" i="4" l="1"/>
  <c r="W9" i="4"/>
  <c r="V9" i="4"/>
  <c r="U9" i="4"/>
  <c r="T9" i="4"/>
  <c r="S9" i="4"/>
  <c r="R9" i="4"/>
  <c r="Q9" i="4"/>
  <c r="P9" i="4"/>
  <c r="O9" i="4"/>
  <c r="N9" i="4"/>
  <c r="M9" i="4"/>
  <c r="L9" i="4"/>
  <c r="K9" i="4"/>
  <c r="I9" i="4"/>
  <c r="F9" i="4"/>
  <c r="E9" i="4"/>
  <c r="D9" i="4"/>
  <c r="I9" i="1" l="1"/>
  <c r="X9" i="1"/>
  <c r="W9" i="1"/>
  <c r="V9" i="1"/>
  <c r="U9" i="1"/>
  <c r="T9" i="1"/>
  <c r="S9" i="1"/>
  <c r="R9" i="1"/>
  <c r="Q9" i="1"/>
  <c r="P9" i="1"/>
  <c r="O9" i="1"/>
  <c r="N9" i="1"/>
  <c r="L9" i="1"/>
  <c r="M9" i="1"/>
  <c r="K9" i="1"/>
  <c r="E9" i="1"/>
  <c r="D9" i="1"/>
  <c r="F9" i="1"/>
</calcChain>
</file>

<file path=xl/sharedStrings.xml><?xml version="1.0" encoding="utf-8"?>
<sst xmlns="http://schemas.openxmlformats.org/spreadsheetml/2006/main" count="382" uniqueCount="36">
  <si>
    <t>№</t>
  </si>
  <si>
    <t>Наименование КДУ</t>
  </si>
  <si>
    <t>Число посещений КДУ на платной основе, чел</t>
  </si>
  <si>
    <t>Число участников культурно-досуговых формирований, чел</t>
  </si>
  <si>
    <t>Число мероприятий, всего</t>
  </si>
  <si>
    <t>Из них на платной основе</t>
  </si>
  <si>
    <t>Средняя цена билета</t>
  </si>
  <si>
    <t>№ платежного поручения</t>
  </si>
  <si>
    <t xml:space="preserve"> дата</t>
  </si>
  <si>
    <t>Код организации</t>
  </si>
  <si>
    <t>Число клубных формирований, всего</t>
  </si>
  <si>
    <t>формирования/ кружки самодеятельного народного творчества</t>
  </si>
  <si>
    <t>Формирования/кружки технического творчества</t>
  </si>
  <si>
    <t>Спортивные формирования/кружки</t>
  </si>
  <si>
    <t>Любительские объединения, клубы по интересам</t>
  </si>
  <si>
    <t>Инклюзивные, включающиен в состав инвалидов и лиц с ОВЗ</t>
  </si>
  <si>
    <t>Прочие клубные формирования</t>
  </si>
  <si>
    <t>для детей до 14 лет</t>
  </si>
  <si>
    <t>для моложеди от 14 до 35 лет</t>
  </si>
  <si>
    <t>Из графы 11</t>
  </si>
  <si>
    <t>из графы 17</t>
  </si>
  <si>
    <t xml:space="preserve"> сумма </t>
  </si>
  <si>
    <t>Данные платежного поручения внесения наличных от оказания платных услуг</t>
  </si>
  <si>
    <t>для возраста 55+ (ГЦП "Активное долголетие")</t>
  </si>
  <si>
    <t>Из них</t>
  </si>
  <si>
    <t>Форма ежемесячной отчетности показателей посещаемости культурно-досуговых учреждений ____________________________________ района РС(Я) на 2020 год</t>
  </si>
  <si>
    <t>С</t>
  </si>
  <si>
    <t>Приложение №1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</si>
  <si>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</si>
  <si>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</si>
  <si>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Форма ежемесячной отчетности показателей посещаемости культурно-досуговых учреждений _Алданского  района РС(Я) на 2020 год</t>
  </si>
  <si>
    <t>итого</t>
  </si>
  <si>
    <t xml:space="preserve"> </t>
  </si>
  <si>
    <t>Форма ежемесячной отчетности показателей посещаемости культурно-досуговых учреждений ____________________________________ района РС(Я) на 2021год</t>
  </si>
  <si>
    <t>Форма ежемесячной отчетности показателей посещаемости культурно-досуговых учреждений _Алданского  района РС(Я) на 2021 год</t>
  </si>
  <si>
    <t>Форма ежемесячной отчетности показателей посещаемости культурно-досуговых учреждений  Алданского  района РС(Я)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</si>
</sst>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BreakPreview" topLeftCell="A4" zoomScaleNormal="100" zoomScaleSheetLayoutView="100" workbookViewId="0">
      <selection activeCell="H11" sqref="H11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15</v>
      </c>
      <c r="E7" s="8">
        <v>0</v>
      </c>
      <c r="F7" s="8">
        <v>0</v>
      </c>
      <c r="G7" s="10" t="s">
        <v>32</v>
      </c>
      <c r="H7" s="8" t="s">
        <v>32</v>
      </c>
      <c r="I7" s="8">
        <v>0</v>
      </c>
      <c r="J7" s="8" t="s">
        <v>32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76</v>
      </c>
      <c r="W7" s="8">
        <v>192</v>
      </c>
      <c r="X7" s="8">
        <v>51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16</v>
      </c>
      <c r="E8" s="8">
        <v>0</v>
      </c>
      <c r="F8" s="8">
        <v>0</v>
      </c>
      <c r="G8" s="10" t="s">
        <v>32</v>
      </c>
      <c r="H8" s="8" t="s">
        <v>32</v>
      </c>
      <c r="I8" s="8">
        <v>0</v>
      </c>
      <c r="J8" s="8" t="s">
        <v>32</v>
      </c>
      <c r="K8" s="8">
        <v>9</v>
      </c>
      <c r="L8" s="8">
        <v>6</v>
      </c>
      <c r="M8" s="8">
        <v>1</v>
      </c>
      <c r="N8" s="8">
        <v>2</v>
      </c>
      <c r="O8" s="8">
        <v>1</v>
      </c>
      <c r="P8" s="8">
        <v>0</v>
      </c>
      <c r="Q8" s="8">
        <v>8</v>
      </c>
      <c r="R8" s="8">
        <v>6</v>
      </c>
      <c r="S8" s="8">
        <v>0</v>
      </c>
      <c r="T8" s="8">
        <v>2</v>
      </c>
      <c r="U8" s="8">
        <v>150</v>
      </c>
      <c r="V8" s="8">
        <v>50</v>
      </c>
      <c r="W8" s="8">
        <v>78</v>
      </c>
      <c r="X8" s="8">
        <v>22</v>
      </c>
    </row>
    <row r="9" spans="1:24" x14ac:dyDescent="0.2">
      <c r="A9" s="9"/>
      <c r="B9" s="9"/>
      <c r="C9" s="9"/>
      <c r="D9" s="9">
        <f>SUM(D7:D8)</f>
        <v>31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3</v>
      </c>
      <c r="P9" s="9">
        <f t="shared" si="0"/>
        <v>0</v>
      </c>
      <c r="Q9" s="9">
        <f t="shared" si="0"/>
        <v>25</v>
      </c>
      <c r="R9" s="9">
        <f t="shared" si="0"/>
        <v>16</v>
      </c>
      <c r="S9" s="9">
        <f t="shared" si="0"/>
        <v>0</v>
      </c>
      <c r="T9" s="9">
        <f t="shared" si="0"/>
        <v>9</v>
      </c>
      <c r="U9" s="9">
        <f t="shared" si="0"/>
        <v>469</v>
      </c>
      <c r="V9" s="9">
        <f t="shared" si="0"/>
        <v>126</v>
      </c>
      <c r="W9" s="9">
        <f t="shared" si="0"/>
        <v>270</v>
      </c>
      <c r="X9" s="9">
        <f t="shared" si="0"/>
        <v>73</v>
      </c>
    </row>
  </sheetData>
  <mergeCells count="27">
    <mergeCell ref="B3:B5"/>
    <mergeCell ref="F3:F5"/>
    <mergeCell ref="K3:K5"/>
    <mergeCell ref="Q4:Q5"/>
    <mergeCell ref="P4:P5"/>
    <mergeCell ref="O4:O5"/>
    <mergeCell ref="L3:T3"/>
    <mergeCell ref="G3:I3"/>
    <mergeCell ref="I4:I5"/>
    <mergeCell ref="H4:H5"/>
    <mergeCell ref="G4:G5"/>
    <mergeCell ref="X4:X5"/>
    <mergeCell ref="V3:X3"/>
    <mergeCell ref="A1:X1"/>
    <mergeCell ref="U3:U5"/>
    <mergeCell ref="A3:A5"/>
    <mergeCell ref="J3:J5"/>
    <mergeCell ref="V4:V5"/>
    <mergeCell ref="W4:W5"/>
    <mergeCell ref="S4:S5"/>
    <mergeCell ref="T4:T5"/>
    <mergeCell ref="L4:L5"/>
    <mergeCell ref="M4:M5"/>
    <mergeCell ref="N4:N5"/>
    <mergeCell ref="E3:E5"/>
    <mergeCell ref="D3:D5"/>
    <mergeCell ref="C3:C5"/>
  </mergeCells>
  <pageMargins left="0.7" right="0.7" top="0.75" bottom="0.75" header="0.3" footer="0.3"/>
  <pageSetup paperSize="9" scale="71" orientation="landscape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L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E7" workbookViewId="0">
      <selection activeCell="K8" sqref="K8:X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x14ac:dyDescent="0.2">
      <c r="B1" s="5" t="s">
        <v>27</v>
      </c>
    </row>
    <row r="2" spans="1:24" ht="15" customHeight="1" x14ac:dyDescent="0.2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4" spans="1:24" s="4" customFormat="1" ht="27" customHeight="1" x14ac:dyDescent="0.2">
      <c r="A4" s="12" t="s">
        <v>0</v>
      </c>
      <c r="B4" s="12" t="s">
        <v>1</v>
      </c>
      <c r="C4" s="12" t="s">
        <v>9</v>
      </c>
      <c r="D4" s="11" t="s">
        <v>4</v>
      </c>
      <c r="E4" s="11" t="s">
        <v>5</v>
      </c>
      <c r="F4" s="14" t="s">
        <v>2</v>
      </c>
      <c r="G4" s="11" t="s">
        <v>22</v>
      </c>
      <c r="H4" s="11"/>
      <c r="I4" s="11"/>
      <c r="J4" s="15" t="s">
        <v>6</v>
      </c>
      <c r="K4" s="11" t="s">
        <v>10</v>
      </c>
      <c r="L4" s="12" t="s">
        <v>19</v>
      </c>
      <c r="M4" s="12"/>
      <c r="N4" s="12"/>
      <c r="O4" s="12"/>
      <c r="P4" s="12"/>
      <c r="Q4" s="12"/>
      <c r="R4" s="12"/>
      <c r="S4" s="12"/>
      <c r="T4" s="12"/>
      <c r="U4" s="14" t="s">
        <v>3</v>
      </c>
      <c r="V4" s="12" t="s">
        <v>24</v>
      </c>
      <c r="W4" s="12"/>
      <c r="X4" s="12"/>
    </row>
    <row r="5" spans="1:24" s="4" customFormat="1" ht="34.5" customHeight="1" x14ac:dyDescent="0.2">
      <c r="A5" s="12"/>
      <c r="B5" s="12"/>
      <c r="C5" s="12"/>
      <c r="D5" s="11"/>
      <c r="E5" s="11"/>
      <c r="F5" s="14"/>
      <c r="G5" s="11" t="s">
        <v>7</v>
      </c>
      <c r="H5" s="11" t="s">
        <v>8</v>
      </c>
      <c r="I5" s="11" t="s">
        <v>21</v>
      </c>
      <c r="J5" s="16"/>
      <c r="K5" s="11"/>
      <c r="L5" s="11" t="s">
        <v>17</v>
      </c>
      <c r="M5" s="11" t="s">
        <v>18</v>
      </c>
      <c r="N5" s="11" t="s">
        <v>23</v>
      </c>
      <c r="O5" s="11" t="s">
        <v>14</v>
      </c>
      <c r="P5" s="11" t="s">
        <v>15</v>
      </c>
      <c r="Q5" s="11" t="s">
        <v>16</v>
      </c>
      <c r="R5" s="3" t="s">
        <v>20</v>
      </c>
      <c r="S5" s="11" t="s">
        <v>12</v>
      </c>
      <c r="T5" s="11" t="s">
        <v>13</v>
      </c>
      <c r="U5" s="14"/>
      <c r="V5" s="11" t="s">
        <v>17</v>
      </c>
      <c r="W5" s="11" t="s">
        <v>18</v>
      </c>
      <c r="X5" s="11" t="s">
        <v>23</v>
      </c>
    </row>
    <row r="6" spans="1:24" s="4" customFormat="1" ht="89.25" x14ac:dyDescent="0.2">
      <c r="A6" s="12"/>
      <c r="B6" s="12"/>
      <c r="C6" s="12"/>
      <c r="D6" s="11"/>
      <c r="E6" s="11"/>
      <c r="F6" s="14"/>
      <c r="G6" s="11"/>
      <c r="H6" s="11"/>
      <c r="I6" s="11"/>
      <c r="J6" s="17"/>
      <c r="K6" s="11"/>
      <c r="L6" s="11"/>
      <c r="M6" s="11"/>
      <c r="N6" s="11"/>
      <c r="O6" s="11"/>
      <c r="P6" s="11"/>
      <c r="Q6" s="11"/>
      <c r="R6" s="3" t="s">
        <v>11</v>
      </c>
      <c r="S6" s="11"/>
      <c r="T6" s="11"/>
      <c r="U6" s="14"/>
      <c r="V6" s="11"/>
      <c r="W6" s="11"/>
      <c r="X6" s="11"/>
    </row>
    <row r="7" spans="1:24" s="4" customFormat="1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</row>
    <row r="8" spans="1:24" ht="180" x14ac:dyDescent="0.2">
      <c r="A8" s="8">
        <v>1</v>
      </c>
      <c r="B8" s="6" t="s">
        <v>29</v>
      </c>
      <c r="C8" s="7">
        <v>150160230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19</v>
      </c>
      <c r="L8" s="8">
        <v>7</v>
      </c>
      <c r="M8" s="8">
        <v>7</v>
      </c>
      <c r="N8" s="8">
        <v>5</v>
      </c>
      <c r="O8" s="8">
        <v>2</v>
      </c>
      <c r="P8" s="8">
        <v>0</v>
      </c>
      <c r="Q8" s="8">
        <v>17</v>
      </c>
      <c r="R8" s="8">
        <v>10</v>
      </c>
      <c r="S8" s="8">
        <v>0</v>
      </c>
      <c r="T8" s="8">
        <v>7</v>
      </c>
      <c r="U8" s="8">
        <v>319</v>
      </c>
      <c r="V8" s="8">
        <v>112</v>
      </c>
      <c r="W8" s="8">
        <v>152</v>
      </c>
      <c r="X8" s="8">
        <v>55</v>
      </c>
    </row>
    <row r="9" spans="1:24" ht="156" x14ac:dyDescent="0.2">
      <c r="A9" s="8">
        <v>2</v>
      </c>
      <c r="B9" s="6" t="s">
        <v>28</v>
      </c>
      <c r="C9" s="7">
        <v>150160253</v>
      </c>
      <c r="D9" s="8">
        <v>0</v>
      </c>
      <c r="E9" s="8">
        <v>0</v>
      </c>
      <c r="F9" s="8">
        <v>0</v>
      </c>
      <c r="G9" s="10">
        <v>0</v>
      </c>
      <c r="H9" s="8">
        <v>0</v>
      </c>
      <c r="I9" s="8">
        <v>0</v>
      </c>
      <c r="J9" s="8">
        <v>0</v>
      </c>
      <c r="K9" s="8">
        <v>9</v>
      </c>
      <c r="L9" s="8">
        <v>6</v>
      </c>
      <c r="M9" s="8">
        <v>1</v>
      </c>
      <c r="N9" s="8">
        <v>2</v>
      </c>
      <c r="O9" s="8">
        <v>2</v>
      </c>
      <c r="P9" s="8">
        <v>0</v>
      </c>
      <c r="Q9" s="8">
        <v>7</v>
      </c>
      <c r="R9" s="8">
        <v>6</v>
      </c>
      <c r="S9" s="8">
        <v>0</v>
      </c>
      <c r="T9" s="8">
        <v>1</v>
      </c>
      <c r="U9" s="8">
        <v>150</v>
      </c>
      <c r="V9" s="8">
        <v>70</v>
      </c>
      <c r="W9" s="8">
        <v>38</v>
      </c>
      <c r="X9" s="8">
        <v>42</v>
      </c>
    </row>
  </sheetData>
  <mergeCells count="27">
    <mergeCell ref="A2:X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L4:T4"/>
    <mergeCell ref="U4:U6"/>
    <mergeCell ref="V4:X4"/>
    <mergeCell ref="G5:G6"/>
    <mergeCell ref="H5:H6"/>
    <mergeCell ref="I5:I6"/>
    <mergeCell ref="L5:L6"/>
    <mergeCell ref="M5:M6"/>
    <mergeCell ref="N5:N6"/>
    <mergeCell ref="O5:O6"/>
    <mergeCell ref="X5:X6"/>
    <mergeCell ref="P5:P6"/>
    <mergeCell ref="Q5:Q6"/>
    <mergeCell ref="S5:S6"/>
    <mergeCell ref="T5:T6"/>
    <mergeCell ref="V5:V6"/>
    <mergeCell ref="W5:W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7" workbookViewId="0">
      <selection activeCell="D10" sqref="D10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6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76</v>
      </c>
      <c r="W7" s="8">
        <v>192</v>
      </c>
      <c r="X7" s="8">
        <v>51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6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1</v>
      </c>
      <c r="P8" s="8">
        <v>0</v>
      </c>
      <c r="Q8" s="8">
        <v>8</v>
      </c>
      <c r="R8" s="8">
        <v>6</v>
      </c>
      <c r="S8" s="8">
        <v>0</v>
      </c>
      <c r="T8" s="8">
        <v>2</v>
      </c>
      <c r="U8" s="8">
        <v>150</v>
      </c>
      <c r="V8" s="8">
        <v>50</v>
      </c>
      <c r="W8" s="8">
        <v>78</v>
      </c>
      <c r="X8" s="8">
        <v>22</v>
      </c>
    </row>
    <row r="9" spans="1:24" x14ac:dyDescent="0.2">
      <c r="A9" s="9"/>
      <c r="B9" s="9"/>
      <c r="C9" s="9"/>
      <c r="D9" s="9">
        <f>SUM(D7:D8)</f>
        <v>12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3</v>
      </c>
      <c r="P9" s="9">
        <f t="shared" si="0"/>
        <v>0</v>
      </c>
      <c r="Q9" s="9">
        <f t="shared" si="0"/>
        <v>25</v>
      </c>
      <c r="R9" s="9">
        <f t="shared" si="0"/>
        <v>16</v>
      </c>
      <c r="S9" s="9">
        <f t="shared" si="0"/>
        <v>0</v>
      </c>
      <c r="T9" s="9">
        <f t="shared" si="0"/>
        <v>9</v>
      </c>
      <c r="U9" s="9">
        <f t="shared" si="0"/>
        <v>469</v>
      </c>
      <c r="V9" s="9">
        <f t="shared" si="0"/>
        <v>126</v>
      </c>
      <c r="W9" s="9">
        <f t="shared" si="0"/>
        <v>270</v>
      </c>
      <c r="X9" s="9">
        <f t="shared" si="0"/>
        <v>73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2" workbookViewId="0">
      <pane ySplit="2775" topLeftCell="A7" activePane="bottomLeft"/>
      <selection activeCell="G4" sqref="G4:G5"/>
      <selection pane="bottomLeft" activeCell="G8" sqref="G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8" t="s">
        <v>14</v>
      </c>
      <c r="P4" s="11" t="s">
        <v>15</v>
      </c>
      <c r="Q4" s="18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8"/>
      <c r="P5" s="11"/>
      <c r="Q5" s="18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20" customHeight="1" x14ac:dyDescent="0.2">
      <c r="A7" s="8">
        <v>1</v>
      </c>
      <c r="B7" s="6" t="s">
        <v>29</v>
      </c>
      <c r="C7" s="7">
        <v>150160230</v>
      </c>
      <c r="D7" s="8">
        <v>4</v>
      </c>
      <c r="E7" s="8">
        <v>0</v>
      </c>
      <c r="F7" s="8">
        <v>0</v>
      </c>
      <c r="G7" s="10"/>
      <c r="H7" s="8"/>
      <c r="I7" s="8"/>
      <c r="J7" s="8"/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24.5" customHeight="1" x14ac:dyDescent="0.2">
      <c r="A8" s="8">
        <v>2</v>
      </c>
      <c r="B8" s="6" t="s">
        <v>28</v>
      </c>
      <c r="C8" s="7">
        <v>150160253</v>
      </c>
      <c r="D8" s="8">
        <v>6</v>
      </c>
      <c r="E8" s="8">
        <v>0</v>
      </c>
      <c r="F8" s="8">
        <v>0</v>
      </c>
      <c r="G8" s="10"/>
      <c r="H8" s="8"/>
      <c r="I8" s="8"/>
      <c r="J8" s="8"/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9" spans="1:24" x14ac:dyDescent="0.2">
      <c r="A9" s="9"/>
      <c r="B9" s="9"/>
      <c r="C9" s="9"/>
      <c r="D9" s="9">
        <f>SUM(D7:D8)</f>
        <v>10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4</v>
      </c>
      <c r="P9" s="9">
        <f t="shared" si="0"/>
        <v>0</v>
      </c>
      <c r="Q9" s="9">
        <f t="shared" si="0"/>
        <v>24</v>
      </c>
      <c r="R9" s="9">
        <f t="shared" si="0"/>
        <v>16</v>
      </c>
      <c r="S9" s="9">
        <f t="shared" si="0"/>
        <v>0</v>
      </c>
      <c r="T9" s="9">
        <f t="shared" si="0"/>
        <v>8</v>
      </c>
      <c r="U9" s="9">
        <f t="shared" si="0"/>
        <v>469</v>
      </c>
      <c r="V9" s="9">
        <f t="shared" si="0"/>
        <v>182</v>
      </c>
      <c r="W9" s="9">
        <f t="shared" si="0"/>
        <v>190</v>
      </c>
      <c r="X9" s="9">
        <f t="shared" si="0"/>
        <v>97</v>
      </c>
    </row>
    <row r="26" spans="5:5" x14ac:dyDescent="0.2">
      <c r="E26" s="1" t="s">
        <v>26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4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26" spans="5:5" x14ac:dyDescent="0.2">
      <c r="E26" s="1" t="s">
        <v>26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Q7" workbookViewId="0">
      <selection activeCell="A9" sqref="A9:X10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  <row r="9" spans="1:24" x14ac:dyDescent="0.2">
      <c r="A9" s="9"/>
      <c r="B9" s="9" t="s">
        <v>31</v>
      </c>
      <c r="C9" s="9"/>
      <c r="D9" s="9">
        <f>SUM(D7:D8)</f>
        <v>0</v>
      </c>
      <c r="E9" s="9">
        <f>SUM(E7:E8)</f>
        <v>0</v>
      </c>
      <c r="F9" s="9">
        <f>SUM(F7:F8)</f>
        <v>0</v>
      </c>
      <c r="G9" s="9"/>
      <c r="H9" s="9"/>
      <c r="I9" s="9">
        <f>SUM(I7:I8)</f>
        <v>0</v>
      </c>
      <c r="J9" s="9"/>
      <c r="K9" s="9">
        <f t="shared" ref="K9:X9" si="0">SUM(K7:K8)</f>
        <v>28</v>
      </c>
      <c r="L9" s="9">
        <f t="shared" si="0"/>
        <v>13</v>
      </c>
      <c r="M9" s="9">
        <f t="shared" si="0"/>
        <v>8</v>
      </c>
      <c r="N9" s="9">
        <f t="shared" si="0"/>
        <v>7</v>
      </c>
      <c r="O9" s="9">
        <f t="shared" si="0"/>
        <v>4</v>
      </c>
      <c r="P9" s="9">
        <f t="shared" si="0"/>
        <v>0</v>
      </c>
      <c r="Q9" s="9">
        <f t="shared" si="0"/>
        <v>24</v>
      </c>
      <c r="R9" s="9">
        <f t="shared" si="0"/>
        <v>16</v>
      </c>
      <c r="S9" s="9">
        <f t="shared" si="0"/>
        <v>0</v>
      </c>
      <c r="T9" s="9">
        <f t="shared" si="0"/>
        <v>8</v>
      </c>
      <c r="U9" s="9">
        <f t="shared" si="0"/>
        <v>469</v>
      </c>
      <c r="V9" s="9">
        <f t="shared" si="0"/>
        <v>182</v>
      </c>
      <c r="W9" s="9">
        <f t="shared" si="0"/>
        <v>190</v>
      </c>
      <c r="X9" s="9">
        <f t="shared" si="0"/>
        <v>97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opLeftCell="A7" workbookViewId="0">
      <selection activeCell="A7" sqref="A7:XFD8"/>
    </sheetView>
  </sheetViews>
  <sheetFormatPr defaultRowHeight="12.75" x14ac:dyDescent="0.2"/>
  <cols>
    <col min="1" max="1" width="5.140625" style="1" customWidth="1"/>
    <col min="2" max="3" width="22.140625" style="1" customWidth="1"/>
    <col min="4" max="4" width="15.5703125" style="1" customWidth="1"/>
    <col min="5" max="5" width="14.140625" style="1" customWidth="1"/>
    <col min="6" max="6" width="17.28515625" style="1" customWidth="1"/>
    <col min="7" max="7" width="13" style="1" customWidth="1"/>
    <col min="8" max="8" width="11.140625" style="1" customWidth="1"/>
    <col min="9" max="9" width="12.28515625" style="1" customWidth="1"/>
    <col min="10" max="10" width="11.5703125" style="1" customWidth="1"/>
    <col min="11" max="11" width="13.28515625" style="1" customWidth="1"/>
    <col min="12" max="14" width="11.5703125" style="1" customWidth="1"/>
    <col min="15" max="15" width="13.140625" style="1" customWidth="1"/>
    <col min="16" max="17" width="13.42578125" style="1" customWidth="1"/>
    <col min="18" max="18" width="10.5703125" style="1" customWidth="1"/>
    <col min="19" max="19" width="14.140625" style="1" customWidth="1"/>
    <col min="20" max="20" width="11.7109375" style="1" customWidth="1"/>
    <col min="21" max="21" width="18.7109375" style="1" customWidth="1"/>
    <col min="22" max="16384" width="9.140625" style="1"/>
  </cols>
  <sheetData>
    <row r="1" spans="1:24" ht="15" customHeight="1" x14ac:dyDescent="0.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3" spans="1:24" s="4" customFormat="1" ht="27" customHeight="1" x14ac:dyDescent="0.2">
      <c r="A3" s="12" t="s">
        <v>0</v>
      </c>
      <c r="B3" s="12" t="s">
        <v>1</v>
      </c>
      <c r="C3" s="12" t="s">
        <v>9</v>
      </c>
      <c r="D3" s="11" t="s">
        <v>4</v>
      </c>
      <c r="E3" s="11" t="s">
        <v>5</v>
      </c>
      <c r="F3" s="14" t="s">
        <v>2</v>
      </c>
      <c r="G3" s="11" t="s">
        <v>22</v>
      </c>
      <c r="H3" s="11"/>
      <c r="I3" s="11"/>
      <c r="J3" s="15" t="s">
        <v>6</v>
      </c>
      <c r="K3" s="11" t="s">
        <v>10</v>
      </c>
      <c r="L3" s="12" t="s">
        <v>19</v>
      </c>
      <c r="M3" s="12"/>
      <c r="N3" s="12"/>
      <c r="O3" s="12"/>
      <c r="P3" s="12"/>
      <c r="Q3" s="12"/>
      <c r="R3" s="12"/>
      <c r="S3" s="12"/>
      <c r="T3" s="12"/>
      <c r="U3" s="14" t="s">
        <v>3</v>
      </c>
      <c r="V3" s="12" t="s">
        <v>24</v>
      </c>
      <c r="W3" s="12"/>
      <c r="X3" s="12"/>
    </row>
    <row r="4" spans="1:24" s="4" customFormat="1" ht="34.5" customHeight="1" x14ac:dyDescent="0.2">
      <c r="A4" s="12"/>
      <c r="B4" s="12"/>
      <c r="C4" s="12"/>
      <c r="D4" s="11"/>
      <c r="E4" s="11"/>
      <c r="F4" s="14"/>
      <c r="G4" s="11" t="s">
        <v>7</v>
      </c>
      <c r="H4" s="11" t="s">
        <v>8</v>
      </c>
      <c r="I4" s="11" t="s">
        <v>21</v>
      </c>
      <c r="J4" s="16"/>
      <c r="K4" s="11"/>
      <c r="L4" s="11" t="s">
        <v>17</v>
      </c>
      <c r="M4" s="11" t="s">
        <v>18</v>
      </c>
      <c r="N4" s="11" t="s">
        <v>23</v>
      </c>
      <c r="O4" s="11" t="s">
        <v>14</v>
      </c>
      <c r="P4" s="11" t="s">
        <v>15</v>
      </c>
      <c r="Q4" s="11" t="s">
        <v>16</v>
      </c>
      <c r="R4" s="3" t="s">
        <v>20</v>
      </c>
      <c r="S4" s="11" t="s">
        <v>12</v>
      </c>
      <c r="T4" s="11" t="s">
        <v>13</v>
      </c>
      <c r="U4" s="14"/>
      <c r="V4" s="11" t="s">
        <v>17</v>
      </c>
      <c r="W4" s="11" t="s">
        <v>18</v>
      </c>
      <c r="X4" s="11" t="s">
        <v>23</v>
      </c>
    </row>
    <row r="5" spans="1:24" s="4" customFormat="1" ht="89.25" x14ac:dyDescent="0.2">
      <c r="A5" s="12"/>
      <c r="B5" s="12"/>
      <c r="C5" s="12"/>
      <c r="D5" s="11"/>
      <c r="E5" s="11"/>
      <c r="F5" s="14"/>
      <c r="G5" s="11"/>
      <c r="H5" s="11"/>
      <c r="I5" s="11"/>
      <c r="J5" s="17"/>
      <c r="K5" s="11"/>
      <c r="L5" s="11"/>
      <c r="M5" s="11"/>
      <c r="N5" s="11"/>
      <c r="O5" s="11"/>
      <c r="P5" s="11"/>
      <c r="Q5" s="11"/>
      <c r="R5" s="3" t="s">
        <v>11</v>
      </c>
      <c r="S5" s="11"/>
      <c r="T5" s="11"/>
      <c r="U5" s="14"/>
      <c r="V5" s="11"/>
      <c r="W5" s="11"/>
      <c r="X5" s="11"/>
    </row>
    <row r="6" spans="1:24" s="4" customForma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</row>
    <row r="7" spans="1:24" ht="180" x14ac:dyDescent="0.2">
      <c r="A7" s="8">
        <v>1</v>
      </c>
      <c r="B7" s="6" t="s">
        <v>29</v>
      </c>
      <c r="C7" s="7">
        <v>150160230</v>
      </c>
      <c r="D7" s="8">
        <v>0</v>
      </c>
      <c r="E7" s="8">
        <v>0</v>
      </c>
      <c r="F7" s="8">
        <v>0</v>
      </c>
      <c r="G7" s="10">
        <v>0</v>
      </c>
      <c r="H7" s="8">
        <v>0</v>
      </c>
      <c r="I7" s="8">
        <v>0</v>
      </c>
      <c r="J7" s="8">
        <v>0</v>
      </c>
      <c r="K7" s="8">
        <v>19</v>
      </c>
      <c r="L7" s="8">
        <v>7</v>
      </c>
      <c r="M7" s="8">
        <v>7</v>
      </c>
      <c r="N7" s="8">
        <v>5</v>
      </c>
      <c r="O7" s="8">
        <v>2</v>
      </c>
      <c r="P7" s="8">
        <v>0</v>
      </c>
      <c r="Q7" s="8">
        <v>17</v>
      </c>
      <c r="R7" s="8">
        <v>10</v>
      </c>
      <c r="S7" s="8">
        <v>0</v>
      </c>
      <c r="T7" s="8">
        <v>7</v>
      </c>
      <c r="U7" s="8">
        <v>319</v>
      </c>
      <c r="V7" s="8">
        <v>112</v>
      </c>
      <c r="W7" s="8">
        <v>152</v>
      </c>
      <c r="X7" s="8">
        <v>55</v>
      </c>
    </row>
    <row r="8" spans="1:24" ht="156" x14ac:dyDescent="0.2">
      <c r="A8" s="8">
        <v>2</v>
      </c>
      <c r="B8" s="6" t="s">
        <v>28</v>
      </c>
      <c r="C8" s="7">
        <v>150160253</v>
      </c>
      <c r="D8" s="8">
        <v>0</v>
      </c>
      <c r="E8" s="8">
        <v>0</v>
      </c>
      <c r="F8" s="8">
        <v>0</v>
      </c>
      <c r="G8" s="10">
        <v>0</v>
      </c>
      <c r="H8" s="8">
        <v>0</v>
      </c>
      <c r="I8" s="8">
        <v>0</v>
      </c>
      <c r="J8" s="8">
        <v>0</v>
      </c>
      <c r="K8" s="8">
        <v>9</v>
      </c>
      <c r="L8" s="8">
        <v>6</v>
      </c>
      <c r="M8" s="8">
        <v>1</v>
      </c>
      <c r="N8" s="8">
        <v>2</v>
      </c>
      <c r="O8" s="8">
        <v>2</v>
      </c>
      <c r="P8" s="8">
        <v>0</v>
      </c>
      <c r="Q8" s="8">
        <v>7</v>
      </c>
      <c r="R8" s="8">
        <v>6</v>
      </c>
      <c r="S8" s="8">
        <v>0</v>
      </c>
      <c r="T8" s="8">
        <v>1</v>
      </c>
      <c r="U8" s="8">
        <v>150</v>
      </c>
      <c r="V8" s="8">
        <v>70</v>
      </c>
      <c r="W8" s="8">
        <v>38</v>
      </c>
      <c r="X8" s="8">
        <v>42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X4:X5"/>
    <mergeCell ref="P4:P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Настя</cp:lastModifiedBy>
  <cp:lastPrinted>2020-02-10T07:21:25Z</cp:lastPrinted>
  <dcterms:created xsi:type="dcterms:W3CDTF">2020-02-10T00:50:51Z</dcterms:created>
  <dcterms:modified xsi:type="dcterms:W3CDTF">2021-03-29T01:46:41Z</dcterms:modified>
</cp:coreProperties>
</file>