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ЧЕТЫ\отчет июнь 2022\"/>
    </mc:Choice>
  </mc:AlternateContent>
  <xr:revisionPtr revIDLastSave="0" documentId="13_ncr:1_{4EFFF7FC-20C6-438B-AA0F-B6476B9DDB68}" xr6:coauthVersionLast="47" xr6:coauthVersionMax="47" xr10:uidLastSave="{00000000-0000-0000-0000-000000000000}"/>
  <bookViews>
    <workbookView xWindow="-120" yWindow="-120" windowWidth="29040" windowHeight="15720" firstSheet="1" activeTab="11" xr2:uid="{00000000-000D-0000-FFFF-FFFF00000000}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9" i="9" l="1"/>
  <c r="I9" i="8"/>
  <c r="F9" i="8"/>
  <c r="E9" i="8"/>
  <c r="D9" i="8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I9" i="7"/>
  <c r="F9" i="7"/>
  <c r="E9" i="7"/>
  <c r="D9" i="7"/>
  <c r="X9" i="5"/>
  <c r="W9" i="5"/>
  <c r="V9" i="5"/>
  <c r="U9" i="5"/>
  <c r="T9" i="5"/>
  <c r="R9" i="5"/>
  <c r="Q9" i="5"/>
  <c r="O9" i="5"/>
  <c r="L9" i="5"/>
  <c r="I9" i="5"/>
  <c r="E9" i="5"/>
  <c r="D9" i="5"/>
  <c r="X9" i="4"/>
  <c r="W9" i="4"/>
  <c r="V9" i="4"/>
  <c r="U9" i="4"/>
  <c r="T9" i="4"/>
  <c r="R9" i="4"/>
  <c r="Q9" i="4"/>
  <c r="O9" i="4"/>
  <c r="L9" i="4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I9" i="3"/>
  <c r="F9" i="3"/>
  <c r="E9" i="3"/>
  <c r="D9" i="3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I9" i="2"/>
  <c r="F9" i="2"/>
  <c r="E9" i="2"/>
  <c r="D9" i="2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I9" i="1"/>
  <c r="F9" i="1"/>
  <c r="E9" i="1"/>
  <c r="D9" i="1"/>
</calcChain>
</file>

<file path=xl/sharedStrings.xml><?xml version="1.0" encoding="utf-8"?>
<sst xmlns="http://schemas.openxmlformats.org/spreadsheetml/2006/main" count="414" uniqueCount="59">
  <si>
    <t>Форма ежемесячной отчетности показателей посещаемости культурно-досуговых учреждений _Алданского  района РС(Я) на 2022 год</t>
  </si>
  <si>
    <t>ОЧНО</t>
  </si>
  <si>
    <t>№</t>
  </si>
  <si>
    <t>Наименование КДУ</t>
  </si>
  <si>
    <t>Код организации</t>
  </si>
  <si>
    <t>Число мероприятий, всего</t>
  </si>
  <si>
    <t>Из них на платной основе</t>
  </si>
  <si>
    <t>Число посещений КДУ на платной основе, чел</t>
  </si>
  <si>
    <t>Данные платежного поручения внесения наличных от оказания платных услуг</t>
  </si>
  <si>
    <t>Средняя цена билета</t>
  </si>
  <si>
    <t>Число клубных формирований, всего</t>
  </si>
  <si>
    <t>Из графы 11</t>
  </si>
  <si>
    <t>Число участников культурно-досуговых формирований, чел</t>
  </si>
  <si>
    <t>Из них</t>
  </si>
  <si>
    <t>№ платежного поручения</t>
  </si>
  <si>
    <t xml:space="preserve"> дата</t>
  </si>
  <si>
    <t xml:space="preserve"> сумма </t>
  </si>
  <si>
    <t>для детей до 14 лет</t>
  </si>
  <si>
    <t>для моложеди от 14 до 35 лет</t>
  </si>
  <si>
    <t>для возраста 55+ (ГЦП "Активное долголетие")</t>
  </si>
  <si>
    <t>Любительские объединения, клубы по интересам</t>
  </si>
  <si>
    <t>Инклюзивные, включающиен в состав инвалидов и лиц с ОВЗ</t>
  </si>
  <si>
    <t>Прочие клубные формирования</t>
  </si>
  <si>
    <t>из графы 17</t>
  </si>
  <si>
    <t>Формирования/кружки технического творчества</t>
  </si>
  <si>
    <t>Спортивные формирования/кружки</t>
  </si>
  <si>
    <t>формирования/ кружки самодеятельного народного творчества</t>
  </si>
  <si>
    <t>КУЛЬТУРНО- СПОРТИВНЫЙ КОМПЛЕКС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</si>
  <si>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Банкомат: 60002268     Код авторизации:  210536</t>
  </si>
  <si>
    <t>27.01.2022</t>
  </si>
  <si>
    <t>КЛУБ П. ЛЕБЕДИНЫЙ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</si>
  <si>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Форма ежемесячной отчетности показателей посещаемости культурно-досуговых учреждений ____________________________________ района РС(Я) на 2021год</t>
  </si>
  <si>
    <t>Банкомат: 60002268     Код авторизации:  212920</t>
  </si>
  <si>
    <t>24.02.2022</t>
  </si>
  <si>
    <t>Форма ежемесячной отчетности показателей посещаемости культурно-досуговых учреждений  Алданского  района РС(Я) на 2022год</t>
  </si>
  <si>
    <t>Банкомат: 60002268     Код авторизации:  211955</t>
  </si>
  <si>
    <t>24.03.2022</t>
  </si>
  <si>
    <t>С</t>
  </si>
  <si>
    <t>Форма ежемесячной отчетности показателей посещаемости культурно-досуговых учреждений ____________________________________ района РС(Я) на 2022год</t>
  </si>
  <si>
    <t>Банкомат: 60002268     Код авторизации:  201363</t>
  </si>
  <si>
    <t>24.04.2022</t>
  </si>
  <si>
    <t>Форма ежемесячной отчетности показателей посещаемости культурно-досуговых учреждений _Алданского  района РС(Я) на 2022год</t>
  </si>
  <si>
    <t>Банкомат: 60002268     Код авторизации:  227801</t>
  </si>
  <si>
    <t>25.05.2022</t>
  </si>
  <si>
    <t>Форма ежемесячной отчетности показателей посещаемости культурно-досуговых учреждений ____________________________________ района РС(Я) на 2022 год</t>
  </si>
  <si>
    <t>Банкомат: 60002268     Код авторизации:  211998</t>
  </si>
  <si>
    <t>Взнос денег за 3 месяца : апрель, май, июнь</t>
  </si>
  <si>
    <t>Ленинский общая сумма -25100</t>
  </si>
  <si>
    <t>Лебединый общая сумма - 15000</t>
  </si>
  <si>
    <t>Форма ежемесячной отчетности показателей посещаемости культурно-досуговых учреждений ____________________________________ района РС(Я) на 2021од</t>
  </si>
  <si>
    <t>Банкомат: 60002268     Код авторизации:  204709</t>
  </si>
  <si>
    <t>итого</t>
  </si>
  <si>
    <t>Банкомат: 60002268     Код авторизации:  220630</t>
  </si>
  <si>
    <t>Форма ежемесячной отчетности показателей посещаемости культурно-досуговых учреждений ____________________________________ района РС(Я) на 2021 год</t>
  </si>
  <si>
    <t>Приложение №1</t>
  </si>
  <si>
    <t>Банкомат: 60002268     Код авторизации:  201857</t>
  </si>
  <si>
    <t>Банкомат: 60002268     Код авторизации:  280608</t>
  </si>
  <si>
    <t>Банкомат: 60002268     Код авторизации:  202638</t>
  </si>
  <si>
    <t>Банкомат: 60002268     Код авторизации:  291940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</si>
</sst>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0"/>
      <color theme="1"/>
      <name val="Times New Roman"/>
    </font>
    <font>
      <b/>
      <sz val="10"/>
      <color theme="1"/>
      <name val="Times New Roman"/>
    </font>
    <font>
      <b/>
      <sz val="10"/>
      <color indexed="2"/>
      <name val="Times New Roman"/>
    </font>
    <font>
      <b/>
      <i/>
      <sz val="10"/>
      <color theme="1"/>
      <name val="Times New Roman"/>
    </font>
    <font>
      <sz val="9"/>
      <color theme="1"/>
      <name val="Times New Roman"/>
    </font>
    <font>
      <sz val="9"/>
      <name val="Times New Roman"/>
    </font>
    <font>
      <sz val="10"/>
      <name val="Times New Roman"/>
    </font>
    <font>
      <sz val="8"/>
      <name val="Times New Roman"/>
    </font>
    <font>
      <i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14" fontId="7" fillId="0" borderId="5" xfId="0" applyNumberFormat="1" applyFont="1" applyBorder="1" applyAlignment="1">
      <alignment horizontal="center" vertical="center"/>
    </xf>
    <xf numFmtId="0" fontId="7" fillId="0" borderId="0" xfId="0" applyFont="1"/>
    <xf numFmtId="14" fontId="7" fillId="0" borderId="6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workbookViewId="0">
      <selection activeCell="K7" sqref="K7:X7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x14ac:dyDescent="0.2">
      <c r="B2" s="2" t="s">
        <v>1</v>
      </c>
    </row>
    <row r="3" spans="1:24" s="3" customFormat="1" ht="27" customHeight="1" x14ac:dyDescent="0.2">
      <c r="A3" s="31" t="s">
        <v>2</v>
      </c>
      <c r="B3" s="31" t="s">
        <v>3</v>
      </c>
      <c r="C3" s="31" t="s">
        <v>4</v>
      </c>
      <c r="D3" s="29" t="s">
        <v>5</v>
      </c>
      <c r="E3" s="29" t="s">
        <v>6</v>
      </c>
      <c r="F3" s="32" t="s">
        <v>7</v>
      </c>
      <c r="G3" s="29" t="s">
        <v>8</v>
      </c>
      <c r="H3" s="29"/>
      <c r="I3" s="29"/>
      <c r="J3" s="33" t="s">
        <v>9</v>
      </c>
      <c r="K3" s="29" t="s">
        <v>10</v>
      </c>
      <c r="L3" s="31" t="s">
        <v>11</v>
      </c>
      <c r="M3" s="31"/>
      <c r="N3" s="31"/>
      <c r="O3" s="31"/>
      <c r="P3" s="31"/>
      <c r="Q3" s="31"/>
      <c r="R3" s="31"/>
      <c r="S3" s="31"/>
      <c r="T3" s="31"/>
      <c r="U3" s="32" t="s">
        <v>12</v>
      </c>
      <c r="V3" s="31" t="s">
        <v>13</v>
      </c>
      <c r="W3" s="31"/>
      <c r="X3" s="31"/>
    </row>
    <row r="4" spans="1:24" s="3" customFormat="1" ht="34.5" customHeight="1" x14ac:dyDescent="0.2">
      <c r="A4" s="31"/>
      <c r="B4" s="31"/>
      <c r="C4" s="31"/>
      <c r="D4" s="29"/>
      <c r="E4" s="29"/>
      <c r="F4" s="32"/>
      <c r="G4" s="29" t="s">
        <v>14</v>
      </c>
      <c r="H4" s="29" t="s">
        <v>15</v>
      </c>
      <c r="I4" s="29" t="s">
        <v>16</v>
      </c>
      <c r="J4" s="34"/>
      <c r="K4" s="29"/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  <c r="Q4" s="29" t="s">
        <v>22</v>
      </c>
      <c r="R4" s="4" t="s">
        <v>23</v>
      </c>
      <c r="S4" s="29" t="s">
        <v>24</v>
      </c>
      <c r="T4" s="29" t="s">
        <v>25</v>
      </c>
      <c r="U4" s="32"/>
      <c r="V4" s="29" t="s">
        <v>17</v>
      </c>
      <c r="W4" s="29" t="s">
        <v>18</v>
      </c>
      <c r="X4" s="29" t="s">
        <v>19</v>
      </c>
    </row>
    <row r="5" spans="1:24" s="3" customFormat="1" ht="89.25" x14ac:dyDescent="0.2">
      <c r="A5" s="31"/>
      <c r="B5" s="31"/>
      <c r="C5" s="31"/>
      <c r="D5" s="29"/>
      <c r="E5" s="29"/>
      <c r="F5" s="32"/>
      <c r="G5" s="29"/>
      <c r="H5" s="29"/>
      <c r="I5" s="29"/>
      <c r="J5" s="35"/>
      <c r="K5" s="29"/>
      <c r="L5" s="29"/>
      <c r="M5" s="29"/>
      <c r="N5" s="29"/>
      <c r="O5" s="29"/>
      <c r="P5" s="29"/>
      <c r="Q5" s="29"/>
      <c r="R5" s="4" t="s">
        <v>26</v>
      </c>
      <c r="S5" s="29"/>
      <c r="T5" s="29"/>
      <c r="U5" s="32"/>
      <c r="V5" s="29"/>
      <c r="W5" s="29"/>
      <c r="X5" s="29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27</v>
      </c>
      <c r="C7" s="8">
        <v>150160230</v>
      </c>
      <c r="D7" s="6">
        <v>26</v>
      </c>
      <c r="E7" s="6">
        <v>9</v>
      </c>
      <c r="F7" s="6">
        <v>770</v>
      </c>
      <c r="G7" s="9" t="s">
        <v>28</v>
      </c>
      <c r="H7" s="6" t="s">
        <v>29</v>
      </c>
      <c r="I7" s="6">
        <v>12000</v>
      </c>
      <c r="J7" s="6">
        <v>50</v>
      </c>
      <c r="K7" s="6">
        <v>20</v>
      </c>
      <c r="L7" s="6">
        <v>8</v>
      </c>
      <c r="M7" s="6">
        <v>6</v>
      </c>
      <c r="N7" s="6">
        <v>6</v>
      </c>
      <c r="O7" s="6">
        <v>2</v>
      </c>
      <c r="P7" s="6">
        <v>0</v>
      </c>
      <c r="Q7" s="6">
        <v>18</v>
      </c>
      <c r="R7" s="6">
        <v>11</v>
      </c>
      <c r="S7" s="6">
        <v>0</v>
      </c>
      <c r="T7" s="6">
        <v>7</v>
      </c>
      <c r="U7" s="6">
        <v>319</v>
      </c>
      <c r="V7" s="6">
        <v>142</v>
      </c>
      <c r="W7" s="6">
        <v>122</v>
      </c>
      <c r="X7" s="6">
        <v>55</v>
      </c>
    </row>
    <row r="8" spans="1:24" ht="156" x14ac:dyDescent="0.2">
      <c r="A8" s="6">
        <v>2</v>
      </c>
      <c r="B8" s="7" t="s">
        <v>30</v>
      </c>
      <c r="C8" s="8">
        <v>150160253</v>
      </c>
      <c r="D8" s="6">
        <v>14</v>
      </c>
      <c r="E8" s="6">
        <v>9</v>
      </c>
      <c r="F8" s="6">
        <v>600</v>
      </c>
      <c r="G8" s="9" t="s">
        <v>28</v>
      </c>
      <c r="H8" s="6" t="s">
        <v>29</v>
      </c>
      <c r="I8" s="6">
        <v>12000</v>
      </c>
      <c r="J8" s="6">
        <v>50</v>
      </c>
      <c r="K8" s="6">
        <v>9</v>
      </c>
      <c r="L8" s="6">
        <v>6</v>
      </c>
      <c r="M8" s="6">
        <v>1</v>
      </c>
      <c r="N8" s="6">
        <v>2</v>
      </c>
      <c r="O8" s="6">
        <v>1</v>
      </c>
      <c r="P8" s="6">
        <v>0</v>
      </c>
      <c r="Q8" s="6">
        <v>8</v>
      </c>
      <c r="R8" s="6">
        <v>6</v>
      </c>
      <c r="S8" s="6">
        <v>0</v>
      </c>
      <c r="T8" s="6">
        <v>2</v>
      </c>
      <c r="U8" s="6">
        <v>150</v>
      </c>
      <c r="V8" s="6">
        <v>50</v>
      </c>
      <c r="W8" s="6">
        <v>78</v>
      </c>
      <c r="X8" s="6">
        <v>22</v>
      </c>
    </row>
    <row r="9" spans="1:24" x14ac:dyDescent="0.2">
      <c r="A9" s="10"/>
      <c r="B9" s="10"/>
      <c r="C9" s="10"/>
      <c r="D9" s="10">
        <f>SUM(D7:D8)</f>
        <v>40</v>
      </c>
      <c r="E9" s="10">
        <f>SUM(E7:E8)</f>
        <v>18</v>
      </c>
      <c r="F9" s="10">
        <f>SUM(F7:F8)</f>
        <v>1370</v>
      </c>
      <c r="G9" s="10"/>
      <c r="H9" s="10"/>
      <c r="I9" s="10">
        <f>SUM(I7:I8)</f>
        <v>24000</v>
      </c>
      <c r="J9" s="10"/>
      <c r="K9" s="10">
        <f t="shared" ref="K9:X9" si="0">SUM(K7:K8)</f>
        <v>29</v>
      </c>
      <c r="L9" s="10">
        <f t="shared" si="0"/>
        <v>14</v>
      </c>
      <c r="M9" s="10">
        <f t="shared" si="0"/>
        <v>7</v>
      </c>
      <c r="N9" s="10">
        <f t="shared" si="0"/>
        <v>8</v>
      </c>
      <c r="O9" s="10">
        <f t="shared" si="0"/>
        <v>3</v>
      </c>
      <c r="P9" s="10">
        <f t="shared" si="0"/>
        <v>0</v>
      </c>
      <c r="Q9" s="10">
        <f t="shared" si="0"/>
        <v>26</v>
      </c>
      <c r="R9" s="10">
        <f t="shared" si="0"/>
        <v>17</v>
      </c>
      <c r="S9" s="10">
        <f t="shared" si="0"/>
        <v>0</v>
      </c>
      <c r="T9" s="10">
        <f t="shared" si="0"/>
        <v>9</v>
      </c>
      <c r="U9" s="10">
        <f t="shared" si="0"/>
        <v>469</v>
      </c>
      <c r="V9" s="10">
        <f t="shared" si="0"/>
        <v>192</v>
      </c>
      <c r="W9" s="10">
        <f t="shared" si="0"/>
        <v>200</v>
      </c>
      <c r="X9" s="10">
        <f t="shared" si="0"/>
        <v>77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scale="71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8"/>
  <sheetViews>
    <sheetView topLeftCell="I4" zoomScaleNormal="100" workbookViewId="0">
      <selection activeCell="K7" sqref="K7:X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s="3" customFormat="1" ht="27" customHeight="1" x14ac:dyDescent="0.2">
      <c r="A3" s="31" t="s">
        <v>2</v>
      </c>
      <c r="B3" s="31" t="s">
        <v>3</v>
      </c>
      <c r="C3" s="31" t="s">
        <v>4</v>
      </c>
      <c r="D3" s="29" t="s">
        <v>5</v>
      </c>
      <c r="E3" s="29" t="s">
        <v>6</v>
      </c>
      <c r="F3" s="32" t="s">
        <v>7</v>
      </c>
      <c r="G3" s="29" t="s">
        <v>8</v>
      </c>
      <c r="H3" s="29"/>
      <c r="I3" s="29"/>
      <c r="J3" s="33" t="s">
        <v>9</v>
      </c>
      <c r="K3" s="29" t="s">
        <v>10</v>
      </c>
      <c r="L3" s="31" t="s">
        <v>11</v>
      </c>
      <c r="M3" s="31"/>
      <c r="N3" s="31"/>
      <c r="O3" s="31"/>
      <c r="P3" s="31"/>
      <c r="Q3" s="31"/>
      <c r="R3" s="31"/>
      <c r="S3" s="31"/>
      <c r="T3" s="31"/>
      <c r="U3" s="32" t="s">
        <v>12</v>
      </c>
      <c r="V3" s="31" t="s">
        <v>13</v>
      </c>
      <c r="W3" s="31"/>
      <c r="X3" s="31"/>
    </row>
    <row r="4" spans="1:24" s="3" customFormat="1" ht="34.5" customHeight="1" x14ac:dyDescent="0.2">
      <c r="A4" s="31"/>
      <c r="B4" s="31"/>
      <c r="C4" s="31"/>
      <c r="D4" s="29"/>
      <c r="E4" s="29"/>
      <c r="F4" s="32"/>
      <c r="G4" s="29" t="s">
        <v>14</v>
      </c>
      <c r="H4" s="29" t="s">
        <v>15</v>
      </c>
      <c r="I4" s="29" t="s">
        <v>16</v>
      </c>
      <c r="J4" s="34"/>
      <c r="K4" s="29"/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  <c r="Q4" s="29" t="s">
        <v>22</v>
      </c>
      <c r="R4" s="4" t="s">
        <v>23</v>
      </c>
      <c r="S4" s="29" t="s">
        <v>24</v>
      </c>
      <c r="T4" s="29" t="s">
        <v>25</v>
      </c>
      <c r="U4" s="32"/>
      <c r="V4" s="29" t="s">
        <v>17</v>
      </c>
      <c r="W4" s="29" t="s">
        <v>18</v>
      </c>
      <c r="X4" s="29" t="s">
        <v>19</v>
      </c>
    </row>
    <row r="5" spans="1:24" s="3" customFormat="1" ht="89.25" x14ac:dyDescent="0.2">
      <c r="A5" s="31"/>
      <c r="B5" s="31"/>
      <c r="C5" s="31"/>
      <c r="D5" s="29"/>
      <c r="E5" s="29"/>
      <c r="F5" s="32"/>
      <c r="G5" s="29"/>
      <c r="H5" s="29"/>
      <c r="I5" s="29"/>
      <c r="J5" s="35"/>
      <c r="K5" s="29"/>
      <c r="L5" s="29"/>
      <c r="M5" s="29"/>
      <c r="N5" s="29"/>
      <c r="O5" s="29"/>
      <c r="P5" s="29"/>
      <c r="Q5" s="29"/>
      <c r="R5" s="4" t="s">
        <v>26</v>
      </c>
      <c r="S5" s="29"/>
      <c r="T5" s="29"/>
      <c r="U5" s="32"/>
      <c r="V5" s="29"/>
      <c r="W5" s="29"/>
      <c r="X5" s="29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27</v>
      </c>
      <c r="C7" s="8">
        <v>150160230</v>
      </c>
      <c r="D7" s="6">
        <v>17</v>
      </c>
      <c r="E7" s="6">
        <v>5</v>
      </c>
      <c r="F7" s="6">
        <v>130</v>
      </c>
      <c r="G7" s="16" t="s">
        <v>56</v>
      </c>
      <c r="H7" s="24">
        <v>44844</v>
      </c>
      <c r="I7" s="12">
        <v>8000</v>
      </c>
      <c r="J7" s="12">
        <v>50</v>
      </c>
      <c r="K7" s="12">
        <v>21</v>
      </c>
      <c r="L7" s="13">
        <v>9</v>
      </c>
      <c r="M7" s="13">
        <v>6</v>
      </c>
      <c r="N7" s="13">
        <v>6</v>
      </c>
      <c r="O7" s="13">
        <v>2</v>
      </c>
      <c r="P7" s="13">
        <v>0</v>
      </c>
      <c r="Q7" s="13">
        <v>19</v>
      </c>
      <c r="R7" s="13">
        <v>7</v>
      </c>
      <c r="S7" s="13">
        <v>0</v>
      </c>
      <c r="T7" s="13">
        <v>8</v>
      </c>
      <c r="U7" s="13">
        <v>400</v>
      </c>
      <c r="V7" s="13">
        <v>223</v>
      </c>
      <c r="W7" s="13">
        <v>122</v>
      </c>
      <c r="X7" s="13">
        <v>55</v>
      </c>
    </row>
    <row r="8" spans="1:24" ht="156" x14ac:dyDescent="0.2">
      <c r="A8" s="6">
        <v>2</v>
      </c>
      <c r="B8" s="7" t="s">
        <v>30</v>
      </c>
      <c r="C8" s="8">
        <v>150160253</v>
      </c>
      <c r="D8" s="6">
        <v>19</v>
      </c>
      <c r="E8" s="6">
        <v>9</v>
      </c>
      <c r="F8" s="6">
        <v>52</v>
      </c>
      <c r="G8" s="16" t="s">
        <v>56</v>
      </c>
      <c r="H8" s="24">
        <v>44844</v>
      </c>
      <c r="I8" s="6">
        <v>12000</v>
      </c>
      <c r="J8" s="6">
        <v>50</v>
      </c>
      <c r="K8" s="12">
        <v>10</v>
      </c>
      <c r="L8" s="13">
        <v>7</v>
      </c>
      <c r="M8" s="13">
        <v>1</v>
      </c>
      <c r="N8" s="13">
        <v>2</v>
      </c>
      <c r="O8" s="13">
        <v>1</v>
      </c>
      <c r="P8" s="13">
        <v>0</v>
      </c>
      <c r="Q8" s="13">
        <v>9</v>
      </c>
      <c r="R8" s="13">
        <v>6</v>
      </c>
      <c r="S8" s="13">
        <v>0</v>
      </c>
      <c r="T8" s="13">
        <v>3</v>
      </c>
      <c r="U8" s="13">
        <v>160</v>
      </c>
      <c r="V8" s="13">
        <v>60</v>
      </c>
      <c r="W8" s="13">
        <v>78</v>
      </c>
      <c r="X8" s="13">
        <v>22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scale="7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8"/>
  <sheetViews>
    <sheetView workbookViewId="0">
      <selection activeCell="K7" sqref="K7:X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s="3" customFormat="1" ht="27" customHeight="1" x14ac:dyDescent="0.2">
      <c r="A3" s="31" t="s">
        <v>2</v>
      </c>
      <c r="B3" s="31" t="s">
        <v>3</v>
      </c>
      <c r="C3" s="31" t="s">
        <v>4</v>
      </c>
      <c r="D3" s="29" t="s">
        <v>5</v>
      </c>
      <c r="E3" s="29" t="s">
        <v>6</v>
      </c>
      <c r="F3" s="32" t="s">
        <v>7</v>
      </c>
      <c r="G3" s="29" t="s">
        <v>8</v>
      </c>
      <c r="H3" s="29"/>
      <c r="I3" s="29"/>
      <c r="J3" s="33" t="s">
        <v>9</v>
      </c>
      <c r="K3" s="29" t="s">
        <v>10</v>
      </c>
      <c r="L3" s="31" t="s">
        <v>11</v>
      </c>
      <c r="M3" s="31"/>
      <c r="N3" s="31"/>
      <c r="O3" s="31"/>
      <c r="P3" s="31"/>
      <c r="Q3" s="31"/>
      <c r="R3" s="31"/>
      <c r="S3" s="31"/>
      <c r="T3" s="31"/>
      <c r="U3" s="32" t="s">
        <v>12</v>
      </c>
      <c r="V3" s="31" t="s">
        <v>13</v>
      </c>
      <c r="W3" s="31"/>
      <c r="X3" s="31"/>
    </row>
    <row r="4" spans="1:24" s="3" customFormat="1" ht="34.5" customHeight="1" x14ac:dyDescent="0.2">
      <c r="A4" s="31"/>
      <c r="B4" s="31"/>
      <c r="C4" s="31"/>
      <c r="D4" s="29"/>
      <c r="E4" s="29"/>
      <c r="F4" s="32"/>
      <c r="G4" s="29" t="s">
        <v>14</v>
      </c>
      <c r="H4" s="29" t="s">
        <v>15</v>
      </c>
      <c r="I4" s="29" t="s">
        <v>16</v>
      </c>
      <c r="J4" s="34"/>
      <c r="K4" s="29"/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  <c r="Q4" s="29" t="s">
        <v>22</v>
      </c>
      <c r="R4" s="4" t="s">
        <v>23</v>
      </c>
      <c r="S4" s="29" t="s">
        <v>24</v>
      </c>
      <c r="T4" s="29" t="s">
        <v>25</v>
      </c>
      <c r="U4" s="32"/>
      <c r="V4" s="29" t="s">
        <v>17</v>
      </c>
      <c r="W4" s="29" t="s">
        <v>18</v>
      </c>
      <c r="X4" s="29" t="s">
        <v>19</v>
      </c>
    </row>
    <row r="5" spans="1:24" s="3" customFormat="1" ht="89.25" x14ac:dyDescent="0.2">
      <c r="A5" s="31"/>
      <c r="B5" s="31"/>
      <c r="C5" s="31"/>
      <c r="D5" s="29"/>
      <c r="E5" s="29"/>
      <c r="F5" s="32"/>
      <c r="G5" s="29"/>
      <c r="H5" s="29"/>
      <c r="I5" s="29"/>
      <c r="J5" s="35"/>
      <c r="K5" s="29"/>
      <c r="L5" s="29"/>
      <c r="M5" s="29"/>
      <c r="N5" s="29"/>
      <c r="O5" s="29"/>
      <c r="P5" s="29"/>
      <c r="Q5" s="29"/>
      <c r="R5" s="4" t="s">
        <v>26</v>
      </c>
      <c r="S5" s="29"/>
      <c r="T5" s="29"/>
      <c r="U5" s="32"/>
      <c r="V5" s="29"/>
      <c r="W5" s="29"/>
      <c r="X5" s="29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27</v>
      </c>
      <c r="C7" s="8">
        <v>150160230</v>
      </c>
      <c r="D7" s="6">
        <v>13</v>
      </c>
      <c r="E7" s="6">
        <v>3</v>
      </c>
      <c r="F7" s="6">
        <v>150</v>
      </c>
      <c r="G7" s="16" t="s">
        <v>57</v>
      </c>
      <c r="H7" s="24">
        <v>44880</v>
      </c>
      <c r="I7" s="12">
        <v>9000</v>
      </c>
      <c r="J7" s="6">
        <v>50</v>
      </c>
      <c r="K7" s="12">
        <v>21</v>
      </c>
      <c r="L7" s="13">
        <v>9</v>
      </c>
      <c r="M7" s="13">
        <v>6</v>
      </c>
      <c r="N7" s="13">
        <v>6</v>
      </c>
      <c r="O7" s="13">
        <v>2</v>
      </c>
      <c r="P7" s="13">
        <v>0</v>
      </c>
      <c r="Q7" s="13">
        <v>19</v>
      </c>
      <c r="R7" s="13">
        <v>7</v>
      </c>
      <c r="S7" s="13">
        <v>0</v>
      </c>
      <c r="T7" s="13">
        <v>8</v>
      </c>
      <c r="U7" s="13">
        <v>400</v>
      </c>
      <c r="V7" s="13">
        <v>223</v>
      </c>
      <c r="W7" s="13">
        <v>122</v>
      </c>
      <c r="X7" s="13">
        <v>55</v>
      </c>
    </row>
    <row r="8" spans="1:24" ht="156" x14ac:dyDescent="0.2">
      <c r="A8" s="6">
        <v>2</v>
      </c>
      <c r="B8" s="7" t="s">
        <v>30</v>
      </c>
      <c r="C8" s="8">
        <v>150160253</v>
      </c>
      <c r="D8" s="6">
        <v>18</v>
      </c>
      <c r="E8" s="6">
        <v>8</v>
      </c>
      <c r="F8" s="6">
        <v>60</v>
      </c>
      <c r="G8" s="16" t="s">
        <v>57</v>
      </c>
      <c r="H8" s="24">
        <v>44880</v>
      </c>
      <c r="I8" s="6">
        <v>10000</v>
      </c>
      <c r="J8" s="6">
        <v>50</v>
      </c>
      <c r="K8" s="12">
        <v>10</v>
      </c>
      <c r="L8" s="13">
        <v>7</v>
      </c>
      <c r="M8" s="13">
        <v>1</v>
      </c>
      <c r="N8" s="13">
        <v>2</v>
      </c>
      <c r="O8" s="13">
        <v>1</v>
      </c>
      <c r="P8" s="13">
        <v>0</v>
      </c>
      <c r="Q8" s="13">
        <v>9</v>
      </c>
      <c r="R8" s="13">
        <v>6</v>
      </c>
      <c r="S8" s="13">
        <v>0</v>
      </c>
      <c r="T8" s="13">
        <v>3</v>
      </c>
      <c r="U8" s="13">
        <v>160</v>
      </c>
      <c r="V8" s="13">
        <v>60</v>
      </c>
      <c r="W8" s="13">
        <v>78</v>
      </c>
      <c r="X8" s="13">
        <v>22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9"/>
  <sheetViews>
    <sheetView tabSelected="1" workbookViewId="0">
      <selection activeCell="K8" sqref="K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x14ac:dyDescent="0.2">
      <c r="B1" s="28" t="s">
        <v>54</v>
      </c>
    </row>
    <row r="2" spans="1:24" ht="15" customHeight="1" x14ac:dyDescent="0.2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4" spans="1:24" s="3" customFormat="1" ht="27" customHeight="1" x14ac:dyDescent="0.2">
      <c r="A4" s="31" t="s">
        <v>2</v>
      </c>
      <c r="B4" s="31" t="s">
        <v>3</v>
      </c>
      <c r="C4" s="31" t="s">
        <v>4</v>
      </c>
      <c r="D4" s="29" t="s">
        <v>5</v>
      </c>
      <c r="E4" s="29" t="s">
        <v>6</v>
      </c>
      <c r="F4" s="32" t="s">
        <v>7</v>
      </c>
      <c r="G4" s="29" t="s">
        <v>8</v>
      </c>
      <c r="H4" s="29"/>
      <c r="I4" s="29"/>
      <c r="J4" s="33" t="s">
        <v>9</v>
      </c>
      <c r="K4" s="29" t="s">
        <v>10</v>
      </c>
      <c r="L4" s="31" t="s">
        <v>11</v>
      </c>
      <c r="M4" s="31"/>
      <c r="N4" s="31"/>
      <c r="O4" s="31"/>
      <c r="P4" s="31"/>
      <c r="Q4" s="31"/>
      <c r="R4" s="31"/>
      <c r="S4" s="31"/>
      <c r="T4" s="31"/>
      <c r="U4" s="32" t="s">
        <v>12</v>
      </c>
      <c r="V4" s="31" t="s">
        <v>13</v>
      </c>
      <c r="W4" s="31"/>
      <c r="X4" s="31"/>
    </row>
    <row r="5" spans="1:24" s="3" customFormat="1" ht="34.5" customHeight="1" x14ac:dyDescent="0.2">
      <c r="A5" s="31"/>
      <c r="B5" s="31"/>
      <c r="C5" s="31"/>
      <c r="D5" s="29"/>
      <c r="E5" s="29"/>
      <c r="F5" s="32"/>
      <c r="G5" s="29" t="s">
        <v>14</v>
      </c>
      <c r="H5" s="29" t="s">
        <v>15</v>
      </c>
      <c r="I5" s="29" t="s">
        <v>16</v>
      </c>
      <c r="J5" s="34"/>
      <c r="K5" s="29"/>
      <c r="L5" s="29" t="s">
        <v>17</v>
      </c>
      <c r="M5" s="29" t="s">
        <v>18</v>
      </c>
      <c r="N5" s="29" t="s">
        <v>19</v>
      </c>
      <c r="O5" s="29" t="s">
        <v>20</v>
      </c>
      <c r="P5" s="29" t="s">
        <v>21</v>
      </c>
      <c r="Q5" s="29" t="s">
        <v>22</v>
      </c>
      <c r="R5" s="4" t="s">
        <v>23</v>
      </c>
      <c r="S5" s="29" t="s">
        <v>24</v>
      </c>
      <c r="T5" s="29" t="s">
        <v>25</v>
      </c>
      <c r="U5" s="32"/>
      <c r="V5" s="29" t="s">
        <v>17</v>
      </c>
      <c r="W5" s="29" t="s">
        <v>18</v>
      </c>
      <c r="X5" s="29" t="s">
        <v>19</v>
      </c>
    </row>
    <row r="6" spans="1:24" s="3" customFormat="1" ht="89.25" x14ac:dyDescent="0.2">
      <c r="A6" s="31"/>
      <c r="B6" s="31"/>
      <c r="C6" s="31"/>
      <c r="D6" s="29"/>
      <c r="E6" s="29"/>
      <c r="F6" s="32"/>
      <c r="G6" s="29"/>
      <c r="H6" s="29"/>
      <c r="I6" s="29"/>
      <c r="J6" s="35"/>
      <c r="K6" s="29"/>
      <c r="L6" s="29"/>
      <c r="M6" s="29"/>
      <c r="N6" s="29"/>
      <c r="O6" s="29"/>
      <c r="P6" s="29"/>
      <c r="Q6" s="29"/>
      <c r="R6" s="4" t="s">
        <v>26</v>
      </c>
      <c r="S6" s="29"/>
      <c r="T6" s="29"/>
      <c r="U6" s="32"/>
      <c r="V6" s="29"/>
      <c r="W6" s="29"/>
      <c r="X6" s="29"/>
    </row>
    <row r="7" spans="1:24" s="3" customFormat="1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</row>
    <row r="8" spans="1:24" ht="180" x14ac:dyDescent="0.2">
      <c r="A8" s="6">
        <v>1</v>
      </c>
      <c r="B8" s="7" t="s">
        <v>27</v>
      </c>
      <c r="C8" s="8">
        <v>150160230</v>
      </c>
      <c r="D8" s="6">
        <v>20</v>
      </c>
      <c r="E8" s="6">
        <v>13</v>
      </c>
      <c r="F8" s="6">
        <v>80</v>
      </c>
      <c r="G8" s="16" t="s">
        <v>58</v>
      </c>
      <c r="H8" s="24">
        <v>44880</v>
      </c>
      <c r="I8" s="6">
        <v>10000</v>
      </c>
      <c r="J8" s="6">
        <v>50</v>
      </c>
      <c r="K8" s="12">
        <v>21</v>
      </c>
      <c r="L8" s="12">
        <v>9</v>
      </c>
      <c r="M8" s="12">
        <v>6</v>
      </c>
      <c r="N8" s="12">
        <v>6</v>
      </c>
      <c r="O8" s="12">
        <v>2</v>
      </c>
      <c r="P8" s="12">
        <v>0</v>
      </c>
      <c r="Q8" s="12">
        <v>19</v>
      </c>
      <c r="R8" s="12">
        <v>7</v>
      </c>
      <c r="S8" s="12">
        <v>0</v>
      </c>
      <c r="T8" s="12">
        <v>8</v>
      </c>
      <c r="U8" s="12">
        <v>400</v>
      </c>
      <c r="V8" s="12">
        <v>223</v>
      </c>
      <c r="W8" s="12">
        <v>122</v>
      </c>
      <c r="X8" s="12">
        <v>55</v>
      </c>
    </row>
    <row r="9" spans="1:24" ht="156" x14ac:dyDescent="0.2">
      <c r="A9" s="6">
        <v>2</v>
      </c>
      <c r="B9" s="7" t="s">
        <v>30</v>
      </c>
      <c r="C9" s="8">
        <v>150160253</v>
      </c>
      <c r="D9" s="6">
        <v>14</v>
      </c>
      <c r="E9" s="6">
        <v>2</v>
      </c>
      <c r="F9" s="6">
        <v>20</v>
      </c>
      <c r="G9" s="16" t="s">
        <v>58</v>
      </c>
      <c r="H9" s="24">
        <v>44880</v>
      </c>
      <c r="I9" s="6">
        <v>1000</v>
      </c>
      <c r="J9" s="6">
        <v>50</v>
      </c>
      <c r="K9" s="20">
        <v>10</v>
      </c>
      <c r="L9" s="20">
        <v>7</v>
      </c>
      <c r="M9" s="20">
        <v>1</v>
      </c>
      <c r="N9" s="20">
        <v>2</v>
      </c>
      <c r="O9" s="20">
        <v>1</v>
      </c>
      <c r="P9" s="20">
        <v>0</v>
      </c>
      <c r="Q9" s="20">
        <v>9</v>
      </c>
      <c r="R9" s="20">
        <v>6</v>
      </c>
      <c r="S9" s="20">
        <v>0</v>
      </c>
      <c r="T9" s="20">
        <v>3</v>
      </c>
      <c r="U9" s="20">
        <v>160</v>
      </c>
      <c r="V9" s="20">
        <v>60</v>
      </c>
      <c r="W9" s="20">
        <v>78</v>
      </c>
      <c r="X9" s="20">
        <v>22</v>
      </c>
    </row>
  </sheetData>
  <mergeCells count="27">
    <mergeCell ref="A2:X2"/>
    <mergeCell ref="A4:A6"/>
    <mergeCell ref="B4:B6"/>
    <mergeCell ref="C4:C6"/>
    <mergeCell ref="D4:D6"/>
    <mergeCell ref="E4:E6"/>
    <mergeCell ref="F4:F6"/>
    <mergeCell ref="G4:I4"/>
    <mergeCell ref="J4:J6"/>
    <mergeCell ref="K4:K6"/>
    <mergeCell ref="L4:T4"/>
    <mergeCell ref="U4:U6"/>
    <mergeCell ref="V4:X4"/>
    <mergeCell ref="G5:G6"/>
    <mergeCell ref="H5:H6"/>
    <mergeCell ref="I5:I6"/>
    <mergeCell ref="L5:L6"/>
    <mergeCell ref="M5:M6"/>
    <mergeCell ref="N5:N6"/>
    <mergeCell ref="O5:O6"/>
    <mergeCell ref="P5:P6"/>
    <mergeCell ref="X5:X6"/>
    <mergeCell ref="Q5:Q6"/>
    <mergeCell ref="S5:S6"/>
    <mergeCell ref="T5:T6"/>
    <mergeCell ref="V5:V6"/>
    <mergeCell ref="W5:W6"/>
  </mergeCell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"/>
  <sheetViews>
    <sheetView workbookViewId="0">
      <selection activeCell="K7" sqref="K7:X7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s="3" customFormat="1" ht="27" customHeight="1" x14ac:dyDescent="0.2">
      <c r="A3" s="31" t="s">
        <v>2</v>
      </c>
      <c r="B3" s="31" t="s">
        <v>3</v>
      </c>
      <c r="C3" s="31" t="s">
        <v>4</v>
      </c>
      <c r="D3" s="29" t="s">
        <v>5</v>
      </c>
      <c r="E3" s="29" t="s">
        <v>6</v>
      </c>
      <c r="F3" s="32" t="s">
        <v>7</v>
      </c>
      <c r="G3" s="29" t="s">
        <v>8</v>
      </c>
      <c r="H3" s="29"/>
      <c r="I3" s="29"/>
      <c r="J3" s="33" t="s">
        <v>9</v>
      </c>
      <c r="K3" s="29" t="s">
        <v>10</v>
      </c>
      <c r="L3" s="31" t="s">
        <v>11</v>
      </c>
      <c r="M3" s="31"/>
      <c r="N3" s="31"/>
      <c r="O3" s="31"/>
      <c r="P3" s="31"/>
      <c r="Q3" s="31"/>
      <c r="R3" s="31"/>
      <c r="S3" s="31"/>
      <c r="T3" s="31"/>
      <c r="U3" s="32" t="s">
        <v>12</v>
      </c>
      <c r="V3" s="31" t="s">
        <v>13</v>
      </c>
      <c r="W3" s="31"/>
      <c r="X3" s="31"/>
    </row>
    <row r="4" spans="1:24" s="3" customFormat="1" ht="34.5" customHeight="1" x14ac:dyDescent="0.2">
      <c r="A4" s="31"/>
      <c r="B4" s="31"/>
      <c r="C4" s="31"/>
      <c r="D4" s="29"/>
      <c r="E4" s="29"/>
      <c r="F4" s="32"/>
      <c r="G4" s="29" t="s">
        <v>14</v>
      </c>
      <c r="H4" s="29" t="s">
        <v>15</v>
      </c>
      <c r="I4" s="29" t="s">
        <v>16</v>
      </c>
      <c r="J4" s="34"/>
      <c r="K4" s="29"/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  <c r="Q4" s="29" t="s">
        <v>22</v>
      </c>
      <c r="R4" s="4" t="s">
        <v>23</v>
      </c>
      <c r="S4" s="29" t="s">
        <v>24</v>
      </c>
      <c r="T4" s="29" t="s">
        <v>25</v>
      </c>
      <c r="U4" s="32"/>
      <c r="V4" s="29" t="s">
        <v>17</v>
      </c>
      <c r="W4" s="29" t="s">
        <v>18</v>
      </c>
      <c r="X4" s="29" t="s">
        <v>19</v>
      </c>
    </row>
    <row r="5" spans="1:24" s="3" customFormat="1" ht="89.25" x14ac:dyDescent="0.2">
      <c r="A5" s="31"/>
      <c r="B5" s="31"/>
      <c r="C5" s="31"/>
      <c r="D5" s="29"/>
      <c r="E5" s="29"/>
      <c r="F5" s="32"/>
      <c r="G5" s="29"/>
      <c r="H5" s="29"/>
      <c r="I5" s="29"/>
      <c r="J5" s="35"/>
      <c r="K5" s="29"/>
      <c r="L5" s="29"/>
      <c r="M5" s="29"/>
      <c r="N5" s="29"/>
      <c r="O5" s="29"/>
      <c r="P5" s="29"/>
      <c r="Q5" s="29"/>
      <c r="R5" s="4" t="s">
        <v>26</v>
      </c>
      <c r="S5" s="29"/>
      <c r="T5" s="29"/>
      <c r="U5" s="32"/>
      <c r="V5" s="29"/>
      <c r="W5" s="29"/>
      <c r="X5" s="29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27</v>
      </c>
      <c r="C7" s="8">
        <v>150160230</v>
      </c>
      <c r="D7" s="6">
        <v>17</v>
      </c>
      <c r="E7" s="6">
        <v>2</v>
      </c>
      <c r="F7" s="6">
        <v>50</v>
      </c>
      <c r="G7" s="11" t="s">
        <v>32</v>
      </c>
      <c r="H7" s="12" t="s">
        <v>33</v>
      </c>
      <c r="I7" s="6">
        <v>10000</v>
      </c>
      <c r="J7" s="6">
        <v>50</v>
      </c>
      <c r="K7" s="6">
        <v>20</v>
      </c>
      <c r="L7" s="6">
        <v>8</v>
      </c>
      <c r="M7" s="6">
        <v>6</v>
      </c>
      <c r="N7" s="6">
        <v>6</v>
      </c>
      <c r="O7" s="6">
        <v>2</v>
      </c>
      <c r="P7" s="6">
        <v>0</v>
      </c>
      <c r="Q7" s="6">
        <v>18</v>
      </c>
      <c r="R7" s="6">
        <v>11</v>
      </c>
      <c r="S7" s="6">
        <v>0</v>
      </c>
      <c r="T7" s="6">
        <v>7</v>
      </c>
      <c r="U7" s="6">
        <v>319</v>
      </c>
      <c r="V7" s="6">
        <v>142</v>
      </c>
      <c r="W7" s="6">
        <v>122</v>
      </c>
      <c r="X7" s="6">
        <v>55</v>
      </c>
    </row>
    <row r="8" spans="1:24" ht="156" x14ac:dyDescent="0.2">
      <c r="A8" s="6">
        <v>2</v>
      </c>
      <c r="B8" s="7" t="s">
        <v>30</v>
      </c>
      <c r="C8" s="8">
        <v>150160253</v>
      </c>
      <c r="D8" s="6">
        <v>16</v>
      </c>
      <c r="E8" s="6">
        <v>7</v>
      </c>
      <c r="F8" s="6">
        <v>46</v>
      </c>
      <c r="G8" s="11" t="s">
        <v>32</v>
      </c>
      <c r="H8" s="12" t="s">
        <v>33</v>
      </c>
      <c r="I8" s="6">
        <v>5000</v>
      </c>
      <c r="J8" s="6">
        <v>50</v>
      </c>
      <c r="K8" s="6">
        <v>9</v>
      </c>
      <c r="L8" s="6">
        <v>6</v>
      </c>
      <c r="M8" s="6">
        <v>1</v>
      </c>
      <c r="N8" s="6">
        <v>2</v>
      </c>
      <c r="O8" s="6">
        <v>1</v>
      </c>
      <c r="P8" s="6">
        <v>0</v>
      </c>
      <c r="Q8" s="6">
        <v>8</v>
      </c>
      <c r="R8" s="6">
        <v>6</v>
      </c>
      <c r="S8" s="6">
        <v>0</v>
      </c>
      <c r="T8" s="6">
        <v>2</v>
      </c>
      <c r="U8" s="6">
        <v>150</v>
      </c>
      <c r="V8" s="6">
        <v>50</v>
      </c>
      <c r="W8" s="6">
        <v>78</v>
      </c>
      <c r="X8" s="6">
        <v>22</v>
      </c>
    </row>
    <row r="9" spans="1:24" x14ac:dyDescent="0.2">
      <c r="A9" s="10"/>
      <c r="B9" s="10"/>
      <c r="C9" s="10"/>
      <c r="D9" s="10">
        <f>SUM(D7:D8)</f>
        <v>33</v>
      </c>
      <c r="E9" s="10">
        <f>SUM(E7:E8)</f>
        <v>9</v>
      </c>
      <c r="F9" s="10">
        <f>SUM(F7:F8)</f>
        <v>96</v>
      </c>
      <c r="G9" s="10"/>
      <c r="H9" s="10"/>
      <c r="I9" s="10">
        <f>SUM(I7:I8)</f>
        <v>15000</v>
      </c>
      <c r="J9" s="10"/>
      <c r="K9" s="10">
        <f t="shared" ref="K9:X9" si="0">SUM(K7:K8)</f>
        <v>29</v>
      </c>
      <c r="L9" s="10">
        <f t="shared" si="0"/>
        <v>14</v>
      </c>
      <c r="M9" s="10">
        <f t="shared" si="0"/>
        <v>7</v>
      </c>
      <c r="N9" s="10">
        <f t="shared" si="0"/>
        <v>8</v>
      </c>
      <c r="O9" s="10">
        <f t="shared" si="0"/>
        <v>3</v>
      </c>
      <c r="P9" s="10">
        <f t="shared" si="0"/>
        <v>0</v>
      </c>
      <c r="Q9" s="10">
        <f t="shared" si="0"/>
        <v>26</v>
      </c>
      <c r="R9" s="10">
        <f t="shared" si="0"/>
        <v>17</v>
      </c>
      <c r="S9" s="10">
        <f t="shared" si="0"/>
        <v>0</v>
      </c>
      <c r="T9" s="10">
        <f t="shared" si="0"/>
        <v>9</v>
      </c>
      <c r="U9" s="10">
        <f t="shared" si="0"/>
        <v>469</v>
      </c>
      <c r="V9" s="10">
        <f t="shared" si="0"/>
        <v>192</v>
      </c>
      <c r="W9" s="10">
        <f t="shared" si="0"/>
        <v>200</v>
      </c>
      <c r="X9" s="10">
        <f t="shared" si="0"/>
        <v>77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"/>
  <sheetViews>
    <sheetView workbookViewId="0">
      <selection activeCell="G7" sqref="G7:H7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s="3" customFormat="1" ht="27" customHeight="1" x14ac:dyDescent="0.2">
      <c r="A3" s="31" t="s">
        <v>2</v>
      </c>
      <c r="B3" s="31" t="s">
        <v>3</v>
      </c>
      <c r="C3" s="31" t="s">
        <v>4</v>
      </c>
      <c r="D3" s="29" t="s">
        <v>5</v>
      </c>
      <c r="E3" s="29" t="s">
        <v>6</v>
      </c>
      <c r="F3" s="32" t="s">
        <v>7</v>
      </c>
      <c r="G3" s="29" t="s">
        <v>8</v>
      </c>
      <c r="H3" s="29"/>
      <c r="I3" s="29"/>
      <c r="J3" s="33" t="s">
        <v>9</v>
      </c>
      <c r="K3" s="29" t="s">
        <v>10</v>
      </c>
      <c r="L3" s="31" t="s">
        <v>11</v>
      </c>
      <c r="M3" s="31"/>
      <c r="N3" s="31"/>
      <c r="O3" s="31"/>
      <c r="P3" s="31"/>
      <c r="Q3" s="31"/>
      <c r="R3" s="31"/>
      <c r="S3" s="31"/>
      <c r="T3" s="31"/>
      <c r="U3" s="32" t="s">
        <v>12</v>
      </c>
      <c r="V3" s="31" t="s">
        <v>13</v>
      </c>
      <c r="W3" s="31"/>
      <c r="X3" s="31"/>
    </row>
    <row r="4" spans="1:24" s="3" customFormat="1" ht="34.5" customHeight="1" x14ac:dyDescent="0.2">
      <c r="A4" s="31"/>
      <c r="B4" s="31"/>
      <c r="C4" s="31"/>
      <c r="D4" s="29"/>
      <c r="E4" s="29"/>
      <c r="F4" s="32"/>
      <c r="G4" s="29" t="s">
        <v>14</v>
      </c>
      <c r="H4" s="29" t="s">
        <v>15</v>
      </c>
      <c r="I4" s="29" t="s">
        <v>16</v>
      </c>
      <c r="J4" s="34"/>
      <c r="K4" s="29"/>
      <c r="L4" s="29" t="s">
        <v>17</v>
      </c>
      <c r="M4" s="29" t="s">
        <v>18</v>
      </c>
      <c r="N4" s="29" t="s">
        <v>19</v>
      </c>
      <c r="O4" s="36" t="s">
        <v>20</v>
      </c>
      <c r="P4" s="29" t="s">
        <v>21</v>
      </c>
      <c r="Q4" s="36" t="s">
        <v>22</v>
      </c>
      <c r="R4" s="4" t="s">
        <v>23</v>
      </c>
      <c r="S4" s="29" t="s">
        <v>24</v>
      </c>
      <c r="T4" s="29" t="s">
        <v>25</v>
      </c>
      <c r="U4" s="32"/>
      <c r="V4" s="29" t="s">
        <v>17</v>
      </c>
      <c r="W4" s="29" t="s">
        <v>18</v>
      </c>
      <c r="X4" s="29" t="s">
        <v>19</v>
      </c>
    </row>
    <row r="5" spans="1:24" s="3" customFormat="1" ht="89.25" x14ac:dyDescent="0.2">
      <c r="A5" s="31"/>
      <c r="B5" s="31"/>
      <c r="C5" s="31"/>
      <c r="D5" s="29"/>
      <c r="E5" s="29"/>
      <c r="F5" s="32"/>
      <c r="G5" s="29"/>
      <c r="H5" s="29"/>
      <c r="I5" s="29"/>
      <c r="J5" s="35"/>
      <c r="K5" s="29"/>
      <c r="L5" s="29"/>
      <c r="M5" s="29"/>
      <c r="N5" s="29"/>
      <c r="O5" s="36"/>
      <c r="P5" s="29"/>
      <c r="Q5" s="36"/>
      <c r="R5" s="4" t="s">
        <v>26</v>
      </c>
      <c r="S5" s="29"/>
      <c r="T5" s="29"/>
      <c r="U5" s="32"/>
      <c r="V5" s="29"/>
      <c r="W5" s="29"/>
      <c r="X5" s="29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20" customHeight="1" x14ac:dyDescent="0.2">
      <c r="A7" s="6">
        <v>1</v>
      </c>
      <c r="B7" s="7" t="s">
        <v>27</v>
      </c>
      <c r="C7" s="8">
        <v>150160230</v>
      </c>
      <c r="D7" s="6">
        <v>20</v>
      </c>
      <c r="E7" s="6">
        <v>7</v>
      </c>
      <c r="F7" s="6">
        <v>130</v>
      </c>
      <c r="G7" s="11" t="s">
        <v>35</v>
      </c>
      <c r="H7" s="12" t="s">
        <v>36</v>
      </c>
      <c r="I7" s="6">
        <v>10000</v>
      </c>
      <c r="J7" s="6">
        <v>50</v>
      </c>
      <c r="K7" s="6">
        <v>20</v>
      </c>
      <c r="L7" s="6">
        <v>8</v>
      </c>
      <c r="M7" s="6">
        <v>6</v>
      </c>
      <c r="N7" s="6">
        <v>6</v>
      </c>
      <c r="O7" s="6">
        <v>2</v>
      </c>
      <c r="P7" s="6">
        <v>0</v>
      </c>
      <c r="Q7" s="6">
        <v>18</v>
      </c>
      <c r="R7" s="6">
        <v>11</v>
      </c>
      <c r="S7" s="6">
        <v>0</v>
      </c>
      <c r="T7" s="6">
        <v>7</v>
      </c>
      <c r="U7" s="6">
        <v>319</v>
      </c>
      <c r="V7" s="6">
        <v>142</v>
      </c>
      <c r="W7" s="6">
        <v>122</v>
      </c>
      <c r="X7" s="6">
        <v>55</v>
      </c>
    </row>
    <row r="8" spans="1:24" ht="124.5" customHeight="1" x14ac:dyDescent="0.2">
      <c r="A8" s="6">
        <v>2</v>
      </c>
      <c r="B8" s="7" t="s">
        <v>30</v>
      </c>
      <c r="C8" s="8">
        <v>150160253</v>
      </c>
      <c r="D8" s="6">
        <v>19</v>
      </c>
      <c r="E8" s="6">
        <v>9</v>
      </c>
      <c r="F8" s="6">
        <v>140</v>
      </c>
      <c r="G8" s="11" t="s">
        <v>35</v>
      </c>
      <c r="H8" s="12" t="s">
        <v>36</v>
      </c>
      <c r="I8" s="6">
        <v>10000</v>
      </c>
      <c r="J8" s="6">
        <v>50</v>
      </c>
      <c r="K8" s="6">
        <v>9</v>
      </c>
      <c r="L8" s="6">
        <v>6</v>
      </c>
      <c r="M8" s="6">
        <v>1</v>
      </c>
      <c r="N8" s="6">
        <v>2</v>
      </c>
      <c r="O8" s="6">
        <v>2</v>
      </c>
      <c r="P8" s="6">
        <v>0</v>
      </c>
      <c r="Q8" s="6">
        <v>7</v>
      </c>
      <c r="R8" s="6">
        <v>6</v>
      </c>
      <c r="S8" s="6">
        <v>0</v>
      </c>
      <c r="T8" s="6">
        <v>1</v>
      </c>
      <c r="U8" s="6">
        <v>150</v>
      </c>
      <c r="V8" s="6">
        <v>70</v>
      </c>
      <c r="W8" s="6">
        <v>38</v>
      </c>
      <c r="X8" s="6">
        <v>42</v>
      </c>
    </row>
    <row r="9" spans="1:24" x14ac:dyDescent="0.2">
      <c r="A9" s="10"/>
      <c r="B9" s="10"/>
      <c r="C9" s="10"/>
      <c r="D9" s="10">
        <f>SUM(D7:D8)</f>
        <v>39</v>
      </c>
      <c r="E9" s="10">
        <f>SUM(E7:E8)</f>
        <v>16</v>
      </c>
      <c r="F9" s="10">
        <f>SUM(F7:F8)</f>
        <v>270</v>
      </c>
      <c r="G9" s="10"/>
      <c r="H9" s="10"/>
      <c r="I9" s="10">
        <f>SUM(I7:I8)</f>
        <v>20000</v>
      </c>
      <c r="J9" s="10"/>
      <c r="K9" s="10">
        <f t="shared" ref="K9:X9" si="0">SUM(K7:K8)</f>
        <v>29</v>
      </c>
      <c r="L9" s="10">
        <f t="shared" si="0"/>
        <v>14</v>
      </c>
      <c r="M9" s="10">
        <f t="shared" si="0"/>
        <v>7</v>
      </c>
      <c r="N9" s="10">
        <f t="shared" si="0"/>
        <v>8</v>
      </c>
      <c r="O9" s="10">
        <f t="shared" si="0"/>
        <v>4</v>
      </c>
      <c r="P9" s="10">
        <f t="shared" si="0"/>
        <v>0</v>
      </c>
      <c r="Q9" s="10">
        <f t="shared" si="0"/>
        <v>25</v>
      </c>
      <c r="R9" s="10">
        <f t="shared" si="0"/>
        <v>17</v>
      </c>
      <c r="S9" s="10">
        <f t="shared" si="0"/>
        <v>0</v>
      </c>
      <c r="T9" s="10">
        <f t="shared" si="0"/>
        <v>8</v>
      </c>
      <c r="U9" s="10">
        <f t="shared" si="0"/>
        <v>469</v>
      </c>
      <c r="V9" s="10">
        <f t="shared" si="0"/>
        <v>212</v>
      </c>
      <c r="W9" s="10">
        <f t="shared" si="0"/>
        <v>160</v>
      </c>
      <c r="X9" s="10">
        <f t="shared" si="0"/>
        <v>97</v>
      </c>
    </row>
    <row r="26" spans="5:5" x14ac:dyDescent="0.2">
      <c r="E26" s="1" t="s">
        <v>37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6"/>
  <sheetViews>
    <sheetView workbookViewId="0">
      <selection activeCell="G7" sqref="G7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s="3" customFormat="1" ht="27" customHeight="1" x14ac:dyDescent="0.2">
      <c r="A3" s="31" t="s">
        <v>2</v>
      </c>
      <c r="B3" s="31" t="s">
        <v>3</v>
      </c>
      <c r="C3" s="31" t="s">
        <v>4</v>
      </c>
      <c r="D3" s="29" t="s">
        <v>5</v>
      </c>
      <c r="E3" s="29" t="s">
        <v>6</v>
      </c>
      <c r="F3" s="32" t="s">
        <v>7</v>
      </c>
      <c r="G3" s="29" t="s">
        <v>8</v>
      </c>
      <c r="H3" s="29"/>
      <c r="I3" s="29"/>
      <c r="J3" s="33" t="s">
        <v>9</v>
      </c>
      <c r="K3" s="29" t="s">
        <v>10</v>
      </c>
      <c r="L3" s="31" t="s">
        <v>11</v>
      </c>
      <c r="M3" s="31"/>
      <c r="N3" s="31"/>
      <c r="O3" s="31"/>
      <c r="P3" s="31"/>
      <c r="Q3" s="31"/>
      <c r="R3" s="31"/>
      <c r="S3" s="31"/>
      <c r="T3" s="31"/>
      <c r="U3" s="32" t="s">
        <v>12</v>
      </c>
      <c r="V3" s="31" t="s">
        <v>13</v>
      </c>
      <c r="W3" s="31"/>
      <c r="X3" s="31"/>
    </row>
    <row r="4" spans="1:24" s="3" customFormat="1" ht="34.5" customHeight="1" x14ac:dyDescent="0.2">
      <c r="A4" s="31"/>
      <c r="B4" s="31"/>
      <c r="C4" s="31"/>
      <c r="D4" s="29"/>
      <c r="E4" s="29"/>
      <c r="F4" s="32"/>
      <c r="G4" s="29" t="s">
        <v>14</v>
      </c>
      <c r="H4" s="29" t="s">
        <v>15</v>
      </c>
      <c r="I4" s="29" t="s">
        <v>16</v>
      </c>
      <c r="J4" s="34"/>
      <c r="K4" s="29"/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  <c r="Q4" s="29" t="s">
        <v>22</v>
      </c>
      <c r="R4" s="4" t="s">
        <v>23</v>
      </c>
      <c r="S4" s="29" t="s">
        <v>24</v>
      </c>
      <c r="T4" s="29" t="s">
        <v>25</v>
      </c>
      <c r="U4" s="32"/>
      <c r="V4" s="29" t="s">
        <v>17</v>
      </c>
      <c r="W4" s="29" t="s">
        <v>18</v>
      </c>
      <c r="X4" s="29" t="s">
        <v>19</v>
      </c>
    </row>
    <row r="5" spans="1:24" s="3" customFormat="1" ht="89.25" x14ac:dyDescent="0.2">
      <c r="A5" s="31"/>
      <c r="B5" s="31"/>
      <c r="C5" s="31"/>
      <c r="D5" s="29"/>
      <c r="E5" s="29"/>
      <c r="F5" s="32"/>
      <c r="G5" s="29"/>
      <c r="H5" s="29"/>
      <c r="I5" s="29"/>
      <c r="J5" s="35"/>
      <c r="K5" s="29"/>
      <c r="L5" s="29"/>
      <c r="M5" s="29"/>
      <c r="N5" s="29"/>
      <c r="O5" s="29"/>
      <c r="P5" s="29"/>
      <c r="Q5" s="29"/>
      <c r="R5" s="4" t="s">
        <v>26</v>
      </c>
      <c r="S5" s="29"/>
      <c r="T5" s="29"/>
      <c r="U5" s="32"/>
      <c r="V5" s="29"/>
      <c r="W5" s="29"/>
      <c r="X5" s="29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05.75" customHeight="1" x14ac:dyDescent="0.2">
      <c r="A7" s="13">
        <v>1</v>
      </c>
      <c r="B7" s="14" t="s">
        <v>27</v>
      </c>
      <c r="C7" s="15">
        <v>150160230</v>
      </c>
      <c r="D7" s="12">
        <v>22</v>
      </c>
      <c r="E7" s="12">
        <v>7</v>
      </c>
      <c r="F7" s="12">
        <v>90</v>
      </c>
      <c r="G7" s="16" t="s">
        <v>39</v>
      </c>
      <c r="H7" s="12" t="s">
        <v>40</v>
      </c>
      <c r="I7" s="12">
        <v>8000</v>
      </c>
      <c r="J7" s="12">
        <v>50</v>
      </c>
      <c r="K7" s="12">
        <v>21</v>
      </c>
      <c r="L7" s="12">
        <v>9</v>
      </c>
      <c r="M7" s="12">
        <v>6</v>
      </c>
      <c r="N7" s="12">
        <v>6</v>
      </c>
      <c r="O7" s="12">
        <v>2</v>
      </c>
      <c r="P7" s="12">
        <v>0</v>
      </c>
      <c r="Q7" s="12">
        <v>19</v>
      </c>
      <c r="R7" s="12">
        <v>7</v>
      </c>
      <c r="S7" s="12">
        <v>0</v>
      </c>
      <c r="T7" s="12">
        <v>8</v>
      </c>
      <c r="U7" s="12">
        <v>400</v>
      </c>
      <c r="V7" s="12">
        <v>223</v>
      </c>
      <c r="W7" s="12">
        <v>122</v>
      </c>
      <c r="X7" s="12">
        <v>55</v>
      </c>
    </row>
    <row r="8" spans="1:24" ht="75.75" customHeight="1" x14ac:dyDescent="0.2">
      <c r="A8" s="17">
        <v>2</v>
      </c>
      <c r="B8" s="18" t="s">
        <v>30</v>
      </c>
      <c r="C8" s="19">
        <v>150160253</v>
      </c>
      <c r="D8" s="20">
        <v>16</v>
      </c>
      <c r="E8" s="20">
        <v>6</v>
      </c>
      <c r="F8" s="20">
        <v>60</v>
      </c>
      <c r="G8" s="21" t="s">
        <v>39</v>
      </c>
      <c r="H8" s="20" t="s">
        <v>40</v>
      </c>
      <c r="I8" s="20">
        <v>5000</v>
      </c>
      <c r="J8" s="20">
        <v>50</v>
      </c>
      <c r="K8" s="20">
        <v>10</v>
      </c>
      <c r="L8" s="20">
        <v>7</v>
      </c>
      <c r="M8" s="20">
        <v>1</v>
      </c>
      <c r="N8" s="20">
        <v>2</v>
      </c>
      <c r="O8" s="20">
        <v>1</v>
      </c>
      <c r="P8" s="20">
        <v>0</v>
      </c>
      <c r="Q8" s="20">
        <v>9</v>
      </c>
      <c r="R8" s="20">
        <v>6</v>
      </c>
      <c r="S8" s="20">
        <v>0</v>
      </c>
      <c r="T8" s="20">
        <v>3</v>
      </c>
      <c r="U8" s="20">
        <v>160</v>
      </c>
      <c r="V8" s="20">
        <v>60</v>
      </c>
      <c r="W8" s="20">
        <v>78</v>
      </c>
      <c r="X8" s="20">
        <v>22</v>
      </c>
    </row>
    <row r="9" spans="1:24" x14ac:dyDescent="0.2">
      <c r="A9" s="22"/>
      <c r="B9" s="23"/>
      <c r="C9" s="23"/>
      <c r="D9" s="23">
        <v>38</v>
      </c>
      <c r="E9" s="23">
        <v>13</v>
      </c>
      <c r="F9" s="23">
        <v>150</v>
      </c>
      <c r="G9" s="23"/>
      <c r="H9" s="23"/>
      <c r="I9" s="23">
        <v>13000</v>
      </c>
      <c r="J9" s="23"/>
      <c r="K9" s="23">
        <v>31</v>
      </c>
      <c r="L9" s="23">
        <f>SUM(L7:L8)</f>
        <v>16</v>
      </c>
      <c r="M9" s="23">
        <v>7</v>
      </c>
      <c r="N9" s="23">
        <v>8</v>
      </c>
      <c r="O9" s="23">
        <f>SUM(O7:O8)</f>
        <v>3</v>
      </c>
      <c r="P9" s="23">
        <v>0</v>
      </c>
      <c r="Q9" s="23">
        <f>SUM(Q7:Q8)</f>
        <v>28</v>
      </c>
      <c r="R9" s="23">
        <f>SUM(R7:R8)</f>
        <v>13</v>
      </c>
      <c r="S9" s="23">
        <v>0</v>
      </c>
      <c r="T9" s="23">
        <f>SUM(T7:T8)</f>
        <v>11</v>
      </c>
      <c r="U9" s="23">
        <f>SUM(U7:U8)</f>
        <v>560</v>
      </c>
      <c r="V9" s="23">
        <f>SUM(V7:V8)</f>
        <v>283</v>
      </c>
      <c r="W9" s="23">
        <f>SUM(W7:W8)</f>
        <v>200</v>
      </c>
      <c r="X9" s="23">
        <f>SUM(X7:X8)</f>
        <v>77</v>
      </c>
    </row>
    <row r="26" spans="5:5" x14ac:dyDescent="0.2">
      <c r="E26" s="1" t="s">
        <v>37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"/>
  <sheetViews>
    <sheetView workbookViewId="0">
      <selection activeCell="G7" sqref="G7:J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s="3" customFormat="1" ht="27" customHeight="1" x14ac:dyDescent="0.2">
      <c r="A3" s="31" t="s">
        <v>2</v>
      </c>
      <c r="B3" s="31" t="s">
        <v>3</v>
      </c>
      <c r="C3" s="31" t="s">
        <v>4</v>
      </c>
      <c r="D3" s="29" t="s">
        <v>5</v>
      </c>
      <c r="E3" s="29" t="s">
        <v>6</v>
      </c>
      <c r="F3" s="32" t="s">
        <v>7</v>
      </c>
      <c r="G3" s="29" t="s">
        <v>8</v>
      </c>
      <c r="H3" s="29"/>
      <c r="I3" s="29"/>
      <c r="J3" s="33" t="s">
        <v>9</v>
      </c>
      <c r="K3" s="29" t="s">
        <v>10</v>
      </c>
      <c r="L3" s="31" t="s">
        <v>11</v>
      </c>
      <c r="M3" s="31"/>
      <c r="N3" s="31"/>
      <c r="O3" s="31"/>
      <c r="P3" s="31"/>
      <c r="Q3" s="31"/>
      <c r="R3" s="31"/>
      <c r="S3" s="31"/>
      <c r="T3" s="31"/>
      <c r="U3" s="32" t="s">
        <v>12</v>
      </c>
      <c r="V3" s="31" t="s">
        <v>13</v>
      </c>
      <c r="W3" s="31"/>
      <c r="X3" s="31"/>
    </row>
    <row r="4" spans="1:24" s="3" customFormat="1" ht="34.5" customHeight="1" x14ac:dyDescent="0.2">
      <c r="A4" s="31"/>
      <c r="B4" s="31"/>
      <c r="C4" s="31"/>
      <c r="D4" s="29"/>
      <c r="E4" s="29"/>
      <c r="F4" s="32"/>
      <c r="G4" s="29" t="s">
        <v>14</v>
      </c>
      <c r="H4" s="29" t="s">
        <v>15</v>
      </c>
      <c r="I4" s="29" t="s">
        <v>16</v>
      </c>
      <c r="J4" s="34"/>
      <c r="K4" s="29"/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  <c r="Q4" s="29" t="s">
        <v>22</v>
      </c>
      <c r="R4" s="4" t="s">
        <v>23</v>
      </c>
      <c r="S4" s="29" t="s">
        <v>24</v>
      </c>
      <c r="T4" s="29" t="s">
        <v>25</v>
      </c>
      <c r="U4" s="32"/>
      <c r="V4" s="29" t="s">
        <v>17</v>
      </c>
      <c r="W4" s="29" t="s">
        <v>18</v>
      </c>
      <c r="X4" s="29" t="s">
        <v>19</v>
      </c>
    </row>
    <row r="5" spans="1:24" s="3" customFormat="1" ht="89.25" x14ac:dyDescent="0.2">
      <c r="A5" s="31"/>
      <c r="B5" s="31"/>
      <c r="C5" s="31"/>
      <c r="D5" s="29"/>
      <c r="E5" s="29"/>
      <c r="F5" s="32"/>
      <c r="G5" s="29"/>
      <c r="H5" s="29"/>
      <c r="I5" s="29"/>
      <c r="J5" s="35"/>
      <c r="K5" s="29"/>
      <c r="L5" s="29"/>
      <c r="M5" s="29"/>
      <c r="N5" s="29"/>
      <c r="O5" s="29"/>
      <c r="P5" s="29"/>
      <c r="Q5" s="29"/>
      <c r="R5" s="4" t="s">
        <v>26</v>
      </c>
      <c r="S5" s="29"/>
      <c r="T5" s="29"/>
      <c r="U5" s="32"/>
      <c r="V5" s="29"/>
      <c r="W5" s="29"/>
      <c r="X5" s="29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27</v>
      </c>
      <c r="C7" s="8">
        <v>150160230</v>
      </c>
      <c r="D7" s="6">
        <v>23</v>
      </c>
      <c r="E7" s="6">
        <v>6</v>
      </c>
      <c r="F7" s="6">
        <v>90</v>
      </c>
      <c r="G7" s="16" t="s">
        <v>42</v>
      </c>
      <c r="H7" s="12" t="s">
        <v>43</v>
      </c>
      <c r="I7" s="6">
        <v>8000</v>
      </c>
      <c r="J7" s="6">
        <v>50</v>
      </c>
      <c r="K7" s="12">
        <v>21</v>
      </c>
      <c r="L7" s="12">
        <v>9</v>
      </c>
      <c r="M7" s="12">
        <v>6</v>
      </c>
      <c r="N7" s="12">
        <v>6</v>
      </c>
      <c r="O7" s="12">
        <v>2</v>
      </c>
      <c r="P7" s="12">
        <v>0</v>
      </c>
      <c r="Q7" s="12">
        <v>19</v>
      </c>
      <c r="R7" s="12">
        <v>7</v>
      </c>
      <c r="S7" s="12">
        <v>0</v>
      </c>
      <c r="T7" s="12">
        <v>8</v>
      </c>
      <c r="U7" s="12">
        <v>400</v>
      </c>
      <c r="V7" s="12">
        <v>223</v>
      </c>
      <c r="W7" s="12">
        <v>122</v>
      </c>
      <c r="X7" s="12">
        <v>55</v>
      </c>
    </row>
    <row r="8" spans="1:24" ht="156" x14ac:dyDescent="0.2">
      <c r="A8" s="6">
        <v>2</v>
      </c>
      <c r="B8" s="7" t="s">
        <v>30</v>
      </c>
      <c r="C8" s="8">
        <v>150160253</v>
      </c>
      <c r="D8" s="6">
        <v>16</v>
      </c>
      <c r="E8" s="6">
        <v>6</v>
      </c>
      <c r="F8" s="6">
        <v>60</v>
      </c>
      <c r="G8" s="16" t="s">
        <v>42</v>
      </c>
      <c r="H8" s="12" t="s">
        <v>43</v>
      </c>
      <c r="I8" s="6">
        <v>6000</v>
      </c>
      <c r="J8" s="6">
        <v>50</v>
      </c>
      <c r="K8" s="20">
        <v>10</v>
      </c>
      <c r="L8" s="20">
        <v>7</v>
      </c>
      <c r="M8" s="20">
        <v>1</v>
      </c>
      <c r="N8" s="20">
        <v>2</v>
      </c>
      <c r="O8" s="20">
        <v>1</v>
      </c>
      <c r="P8" s="20">
        <v>0</v>
      </c>
      <c r="Q8" s="20">
        <v>9</v>
      </c>
      <c r="R8" s="20">
        <v>6</v>
      </c>
      <c r="S8" s="20">
        <v>0</v>
      </c>
      <c r="T8" s="20">
        <v>3</v>
      </c>
      <c r="U8" s="20">
        <v>160</v>
      </c>
      <c r="V8" s="20">
        <v>60</v>
      </c>
      <c r="W8" s="20">
        <v>78</v>
      </c>
      <c r="X8" s="20">
        <v>22</v>
      </c>
    </row>
    <row r="9" spans="1:24" x14ac:dyDescent="0.2">
      <c r="A9" s="22"/>
      <c r="B9" s="23"/>
      <c r="C9" s="23"/>
      <c r="D9" s="23">
        <f>SUM(D7:D8)</f>
        <v>39</v>
      </c>
      <c r="E9" s="23">
        <f>SUM(E7:E8)</f>
        <v>12</v>
      </c>
      <c r="F9" s="23">
        <v>150</v>
      </c>
      <c r="G9" s="23"/>
      <c r="H9" s="23"/>
      <c r="I9" s="23">
        <f>SUM(I7:I8)</f>
        <v>14000</v>
      </c>
      <c r="J9" s="23"/>
      <c r="K9" s="23">
        <v>31</v>
      </c>
      <c r="L9" s="23">
        <f>SUM(L7:L8)</f>
        <v>16</v>
      </c>
      <c r="M9" s="23">
        <v>7</v>
      </c>
      <c r="N9" s="23">
        <v>8</v>
      </c>
      <c r="O9" s="23">
        <f>SUM(O7:O8)</f>
        <v>3</v>
      </c>
      <c r="P9" s="23">
        <v>0</v>
      </c>
      <c r="Q9" s="23">
        <f>SUM(Q7:Q8)</f>
        <v>28</v>
      </c>
      <c r="R9" s="23">
        <f>SUM(R7:R8)</f>
        <v>13</v>
      </c>
      <c r="S9" s="23">
        <v>0</v>
      </c>
      <c r="T9" s="23">
        <f>SUM(T7:T8)</f>
        <v>11</v>
      </c>
      <c r="U9" s="23">
        <f>SUM(U7:U8)</f>
        <v>560</v>
      </c>
      <c r="V9" s="23">
        <f>SUM(V7:V8)</f>
        <v>283</v>
      </c>
      <c r="W9" s="23">
        <f>SUM(W7:W8)</f>
        <v>200</v>
      </c>
      <c r="X9" s="23">
        <f>SUM(X7:X8)</f>
        <v>77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2"/>
  <sheetViews>
    <sheetView workbookViewId="0">
      <selection activeCell="D7" sqref="D7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s="3" customFormat="1" ht="27" customHeight="1" x14ac:dyDescent="0.2">
      <c r="A3" s="31" t="s">
        <v>2</v>
      </c>
      <c r="B3" s="31" t="s">
        <v>3</v>
      </c>
      <c r="C3" s="31" t="s">
        <v>4</v>
      </c>
      <c r="D3" s="29" t="s">
        <v>5</v>
      </c>
      <c r="E3" s="29" t="s">
        <v>6</v>
      </c>
      <c r="F3" s="32" t="s">
        <v>7</v>
      </c>
      <c r="G3" s="29" t="s">
        <v>8</v>
      </c>
      <c r="H3" s="29"/>
      <c r="I3" s="29"/>
      <c r="J3" s="33" t="s">
        <v>9</v>
      </c>
      <c r="K3" s="29" t="s">
        <v>10</v>
      </c>
      <c r="L3" s="31" t="s">
        <v>11</v>
      </c>
      <c r="M3" s="31"/>
      <c r="N3" s="31"/>
      <c r="O3" s="31"/>
      <c r="P3" s="31"/>
      <c r="Q3" s="31"/>
      <c r="R3" s="31"/>
      <c r="S3" s="31"/>
      <c r="T3" s="31"/>
      <c r="U3" s="32" t="s">
        <v>12</v>
      </c>
      <c r="V3" s="31" t="s">
        <v>13</v>
      </c>
      <c r="W3" s="31"/>
      <c r="X3" s="31"/>
    </row>
    <row r="4" spans="1:24" s="3" customFormat="1" ht="34.5" customHeight="1" x14ac:dyDescent="0.2">
      <c r="A4" s="31"/>
      <c r="B4" s="31"/>
      <c r="C4" s="31"/>
      <c r="D4" s="29"/>
      <c r="E4" s="29"/>
      <c r="F4" s="32"/>
      <c r="G4" s="29" t="s">
        <v>14</v>
      </c>
      <c r="H4" s="29" t="s">
        <v>15</v>
      </c>
      <c r="I4" s="29" t="s">
        <v>16</v>
      </c>
      <c r="J4" s="34"/>
      <c r="K4" s="29"/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  <c r="Q4" s="29" t="s">
        <v>22</v>
      </c>
      <c r="R4" s="4" t="s">
        <v>23</v>
      </c>
      <c r="S4" s="29" t="s">
        <v>24</v>
      </c>
      <c r="T4" s="29" t="s">
        <v>25</v>
      </c>
      <c r="U4" s="32"/>
      <c r="V4" s="29" t="s">
        <v>17</v>
      </c>
      <c r="W4" s="29" t="s">
        <v>18</v>
      </c>
      <c r="X4" s="29" t="s">
        <v>19</v>
      </c>
    </row>
    <row r="5" spans="1:24" s="3" customFormat="1" ht="89.25" x14ac:dyDescent="0.2">
      <c r="A5" s="31"/>
      <c r="B5" s="31"/>
      <c r="C5" s="31"/>
      <c r="D5" s="29"/>
      <c r="E5" s="29"/>
      <c r="F5" s="32"/>
      <c r="G5" s="29"/>
      <c r="H5" s="29"/>
      <c r="I5" s="29"/>
      <c r="J5" s="35"/>
      <c r="K5" s="29"/>
      <c r="L5" s="29"/>
      <c r="M5" s="29"/>
      <c r="N5" s="29"/>
      <c r="O5" s="29"/>
      <c r="P5" s="29"/>
      <c r="Q5" s="29"/>
      <c r="R5" s="4" t="s">
        <v>26</v>
      </c>
      <c r="S5" s="29"/>
      <c r="T5" s="29"/>
      <c r="U5" s="32"/>
      <c r="V5" s="29"/>
      <c r="W5" s="29"/>
      <c r="X5" s="29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27</v>
      </c>
      <c r="C7" s="8">
        <v>150160230</v>
      </c>
      <c r="D7" s="6">
        <v>20</v>
      </c>
      <c r="E7" s="6">
        <v>4</v>
      </c>
      <c r="F7" s="6">
        <v>30</v>
      </c>
      <c r="G7" s="16" t="s">
        <v>45</v>
      </c>
      <c r="H7" s="24">
        <v>44735</v>
      </c>
      <c r="I7" s="6">
        <v>5000</v>
      </c>
      <c r="J7" s="6">
        <v>50</v>
      </c>
      <c r="K7" s="12">
        <v>21</v>
      </c>
      <c r="L7" s="12">
        <v>9</v>
      </c>
      <c r="M7" s="12">
        <v>6</v>
      </c>
      <c r="N7" s="12">
        <v>6</v>
      </c>
      <c r="O7" s="12">
        <v>2</v>
      </c>
      <c r="P7" s="12">
        <v>0</v>
      </c>
      <c r="Q7" s="12">
        <v>19</v>
      </c>
      <c r="R7" s="12">
        <v>7</v>
      </c>
      <c r="S7" s="12">
        <v>0</v>
      </c>
      <c r="T7" s="12">
        <v>8</v>
      </c>
      <c r="U7" s="12">
        <v>400</v>
      </c>
      <c r="V7" s="12">
        <v>223</v>
      </c>
      <c r="W7" s="12">
        <v>122</v>
      </c>
      <c r="X7" s="12">
        <v>55</v>
      </c>
    </row>
    <row r="8" spans="1:24" ht="156" x14ac:dyDescent="0.2">
      <c r="A8" s="6">
        <v>2</v>
      </c>
      <c r="B8" s="7" t="s">
        <v>30</v>
      </c>
      <c r="C8" s="8">
        <v>150160253</v>
      </c>
      <c r="D8" s="6">
        <v>13</v>
      </c>
      <c r="E8" s="6">
        <v>3</v>
      </c>
      <c r="F8" s="6">
        <v>30</v>
      </c>
      <c r="G8" s="16" t="s">
        <v>45</v>
      </c>
      <c r="H8" s="24">
        <v>44735</v>
      </c>
      <c r="I8" s="6">
        <v>7000</v>
      </c>
      <c r="J8" s="6">
        <v>50</v>
      </c>
      <c r="K8" s="20">
        <v>10</v>
      </c>
      <c r="L8" s="20">
        <v>7</v>
      </c>
      <c r="M8" s="20">
        <v>1</v>
      </c>
      <c r="N8" s="20">
        <v>2</v>
      </c>
      <c r="O8" s="20">
        <v>1</v>
      </c>
      <c r="P8" s="20">
        <v>0</v>
      </c>
      <c r="Q8" s="20">
        <v>9</v>
      </c>
      <c r="R8" s="20">
        <v>6</v>
      </c>
      <c r="S8" s="20">
        <v>0</v>
      </c>
      <c r="T8" s="20">
        <v>3</v>
      </c>
      <c r="U8" s="20">
        <v>160</v>
      </c>
      <c r="V8" s="20">
        <v>60</v>
      </c>
      <c r="W8" s="20">
        <v>78</v>
      </c>
      <c r="X8" s="20">
        <v>22</v>
      </c>
    </row>
    <row r="10" spans="1:24" x14ac:dyDescent="0.2">
      <c r="C10" s="25" t="s">
        <v>46</v>
      </c>
    </row>
    <row r="11" spans="1:24" x14ac:dyDescent="0.2">
      <c r="C11" s="1" t="s">
        <v>47</v>
      </c>
    </row>
    <row r="12" spans="1:24" x14ac:dyDescent="0.2">
      <c r="C12" s="1" t="s">
        <v>48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9"/>
  <sheetViews>
    <sheetView workbookViewId="0">
      <selection activeCell="K7" sqref="K7:X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s="3" customFormat="1" ht="27" customHeight="1" x14ac:dyDescent="0.2">
      <c r="A3" s="31" t="s">
        <v>2</v>
      </c>
      <c r="B3" s="31" t="s">
        <v>3</v>
      </c>
      <c r="C3" s="31" t="s">
        <v>4</v>
      </c>
      <c r="D3" s="29" t="s">
        <v>5</v>
      </c>
      <c r="E3" s="29" t="s">
        <v>6</v>
      </c>
      <c r="F3" s="32" t="s">
        <v>7</v>
      </c>
      <c r="G3" s="29" t="s">
        <v>8</v>
      </c>
      <c r="H3" s="29"/>
      <c r="I3" s="29"/>
      <c r="J3" s="33" t="s">
        <v>9</v>
      </c>
      <c r="K3" s="29" t="s">
        <v>10</v>
      </c>
      <c r="L3" s="31" t="s">
        <v>11</v>
      </c>
      <c r="M3" s="31"/>
      <c r="N3" s="31"/>
      <c r="O3" s="31"/>
      <c r="P3" s="31"/>
      <c r="Q3" s="31"/>
      <c r="R3" s="31"/>
      <c r="S3" s="31"/>
      <c r="T3" s="31"/>
      <c r="U3" s="32" t="s">
        <v>12</v>
      </c>
      <c r="V3" s="31" t="s">
        <v>13</v>
      </c>
      <c r="W3" s="31"/>
      <c r="X3" s="31"/>
    </row>
    <row r="4" spans="1:24" s="3" customFormat="1" ht="34.5" customHeight="1" x14ac:dyDescent="0.2">
      <c r="A4" s="31"/>
      <c r="B4" s="31"/>
      <c r="C4" s="31"/>
      <c r="D4" s="29"/>
      <c r="E4" s="29"/>
      <c r="F4" s="32"/>
      <c r="G4" s="29" t="s">
        <v>14</v>
      </c>
      <c r="H4" s="29" t="s">
        <v>15</v>
      </c>
      <c r="I4" s="29" t="s">
        <v>16</v>
      </c>
      <c r="J4" s="34"/>
      <c r="K4" s="29"/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  <c r="Q4" s="29" t="s">
        <v>22</v>
      </c>
      <c r="R4" s="4" t="s">
        <v>23</v>
      </c>
      <c r="S4" s="29" t="s">
        <v>24</v>
      </c>
      <c r="T4" s="29" t="s">
        <v>25</v>
      </c>
      <c r="U4" s="32"/>
      <c r="V4" s="29" t="s">
        <v>17</v>
      </c>
      <c r="W4" s="29" t="s">
        <v>18</v>
      </c>
      <c r="X4" s="29" t="s">
        <v>19</v>
      </c>
    </row>
    <row r="5" spans="1:24" s="3" customFormat="1" ht="89.25" x14ac:dyDescent="0.2">
      <c r="A5" s="31"/>
      <c r="B5" s="31"/>
      <c r="C5" s="31"/>
      <c r="D5" s="29"/>
      <c r="E5" s="29"/>
      <c r="F5" s="32"/>
      <c r="G5" s="29"/>
      <c r="H5" s="29"/>
      <c r="I5" s="29"/>
      <c r="J5" s="35"/>
      <c r="K5" s="29"/>
      <c r="L5" s="29"/>
      <c r="M5" s="29"/>
      <c r="N5" s="29"/>
      <c r="O5" s="29"/>
      <c r="P5" s="29"/>
      <c r="Q5" s="29"/>
      <c r="R5" s="4" t="s">
        <v>26</v>
      </c>
      <c r="S5" s="29"/>
      <c r="T5" s="29"/>
      <c r="U5" s="32"/>
      <c r="V5" s="29"/>
      <c r="W5" s="29"/>
      <c r="X5" s="29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27</v>
      </c>
      <c r="C7" s="8">
        <v>150160230</v>
      </c>
      <c r="D7" s="13">
        <v>18</v>
      </c>
      <c r="E7" s="12">
        <v>3</v>
      </c>
      <c r="F7" s="12">
        <v>30</v>
      </c>
      <c r="G7" s="16" t="s">
        <v>50</v>
      </c>
      <c r="H7" s="24">
        <v>44756</v>
      </c>
      <c r="I7" s="12">
        <v>6000</v>
      </c>
      <c r="J7" s="12">
        <v>50</v>
      </c>
      <c r="K7" s="12">
        <v>21</v>
      </c>
      <c r="L7" s="12">
        <v>9</v>
      </c>
      <c r="M7" s="12">
        <v>6</v>
      </c>
      <c r="N7" s="12">
        <v>6</v>
      </c>
      <c r="O7" s="12">
        <v>2</v>
      </c>
      <c r="P7" s="12">
        <v>0</v>
      </c>
      <c r="Q7" s="12">
        <v>19</v>
      </c>
      <c r="R7" s="12">
        <v>7</v>
      </c>
      <c r="S7" s="12">
        <v>0</v>
      </c>
      <c r="T7" s="12">
        <v>8</v>
      </c>
      <c r="U7" s="12">
        <v>400</v>
      </c>
      <c r="V7" s="12">
        <v>223</v>
      </c>
      <c r="W7" s="12">
        <v>122</v>
      </c>
      <c r="X7" s="12">
        <v>55</v>
      </c>
    </row>
    <row r="8" spans="1:24" ht="156" x14ac:dyDescent="0.2">
      <c r="A8" s="6">
        <v>2</v>
      </c>
      <c r="B8" s="7" t="s">
        <v>30</v>
      </c>
      <c r="C8" s="8">
        <v>150160253</v>
      </c>
      <c r="D8" s="17">
        <v>12</v>
      </c>
      <c r="E8" s="20">
        <v>2</v>
      </c>
      <c r="F8" s="20">
        <v>20</v>
      </c>
      <c r="G8" s="21" t="s">
        <v>50</v>
      </c>
      <c r="H8" s="26">
        <v>44756</v>
      </c>
      <c r="I8" s="20">
        <v>2000</v>
      </c>
      <c r="J8" s="20">
        <v>50</v>
      </c>
      <c r="K8" s="20">
        <v>10</v>
      </c>
      <c r="L8" s="20">
        <v>7</v>
      </c>
      <c r="M8" s="20">
        <v>1</v>
      </c>
      <c r="N8" s="20">
        <v>2</v>
      </c>
      <c r="O8" s="20">
        <v>1</v>
      </c>
      <c r="P8" s="20">
        <v>0</v>
      </c>
      <c r="Q8" s="20">
        <v>9</v>
      </c>
      <c r="R8" s="20">
        <v>6</v>
      </c>
      <c r="S8" s="20">
        <v>0</v>
      </c>
      <c r="T8" s="20">
        <v>3</v>
      </c>
      <c r="U8" s="20">
        <v>160</v>
      </c>
      <c r="V8" s="20">
        <v>60</v>
      </c>
      <c r="W8" s="20">
        <v>78</v>
      </c>
      <c r="X8" s="20">
        <v>22</v>
      </c>
    </row>
    <row r="9" spans="1:24" x14ac:dyDescent="0.2">
      <c r="A9" s="10"/>
      <c r="B9" s="10" t="s">
        <v>51</v>
      </c>
      <c r="C9" s="10"/>
      <c r="D9" s="10">
        <f>SUM(D7:D8)</f>
        <v>30</v>
      </c>
      <c r="E9" s="10">
        <f>SUM(E7:E8)</f>
        <v>5</v>
      </c>
      <c r="F9" s="10">
        <f>SUM(F7:F8)</f>
        <v>50</v>
      </c>
      <c r="G9" s="10"/>
      <c r="H9" s="10"/>
      <c r="I9" s="10">
        <f>SUM(I7:I8)</f>
        <v>8000</v>
      </c>
      <c r="J9" s="10"/>
      <c r="K9" s="10">
        <f t="shared" ref="K9:X9" si="0">SUM(K7:K8)</f>
        <v>31</v>
      </c>
      <c r="L9" s="10">
        <f t="shared" si="0"/>
        <v>16</v>
      </c>
      <c r="M9" s="10">
        <f t="shared" si="0"/>
        <v>7</v>
      </c>
      <c r="N9" s="10">
        <f t="shared" si="0"/>
        <v>8</v>
      </c>
      <c r="O9" s="10">
        <f t="shared" si="0"/>
        <v>3</v>
      </c>
      <c r="P9" s="10">
        <f t="shared" si="0"/>
        <v>0</v>
      </c>
      <c r="Q9" s="10">
        <f t="shared" si="0"/>
        <v>28</v>
      </c>
      <c r="R9" s="10">
        <f t="shared" si="0"/>
        <v>13</v>
      </c>
      <c r="S9" s="10">
        <f t="shared" si="0"/>
        <v>0</v>
      </c>
      <c r="T9" s="10">
        <f t="shared" si="0"/>
        <v>11</v>
      </c>
      <c r="U9" s="10">
        <f t="shared" si="0"/>
        <v>560</v>
      </c>
      <c r="V9" s="10">
        <f t="shared" si="0"/>
        <v>283</v>
      </c>
      <c r="W9" s="10">
        <f t="shared" si="0"/>
        <v>200</v>
      </c>
      <c r="X9" s="10">
        <f t="shared" si="0"/>
        <v>77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9"/>
  <sheetViews>
    <sheetView workbookViewId="0">
      <selection activeCell="G7" sqref="G7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0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s="3" customFormat="1" ht="27" customHeight="1" x14ac:dyDescent="0.2">
      <c r="A3" s="31" t="s">
        <v>2</v>
      </c>
      <c r="B3" s="31" t="s">
        <v>3</v>
      </c>
      <c r="C3" s="31" t="s">
        <v>4</v>
      </c>
      <c r="D3" s="29" t="s">
        <v>5</v>
      </c>
      <c r="E3" s="29" t="s">
        <v>6</v>
      </c>
      <c r="F3" s="32" t="s">
        <v>7</v>
      </c>
      <c r="G3" s="29" t="s">
        <v>8</v>
      </c>
      <c r="H3" s="29"/>
      <c r="I3" s="29"/>
      <c r="J3" s="33" t="s">
        <v>9</v>
      </c>
      <c r="K3" s="29" t="s">
        <v>10</v>
      </c>
      <c r="L3" s="31" t="s">
        <v>11</v>
      </c>
      <c r="M3" s="31"/>
      <c r="N3" s="31"/>
      <c r="O3" s="31"/>
      <c r="P3" s="31"/>
      <c r="Q3" s="31"/>
      <c r="R3" s="31"/>
      <c r="S3" s="31"/>
      <c r="T3" s="31"/>
      <c r="U3" s="32" t="s">
        <v>12</v>
      </c>
      <c r="V3" s="31" t="s">
        <v>13</v>
      </c>
      <c r="W3" s="31"/>
      <c r="X3" s="31"/>
    </row>
    <row r="4" spans="1:24" s="3" customFormat="1" ht="34.5" customHeight="1" x14ac:dyDescent="0.2">
      <c r="A4" s="31"/>
      <c r="B4" s="31"/>
      <c r="C4" s="31"/>
      <c r="D4" s="29"/>
      <c r="E4" s="29"/>
      <c r="F4" s="32"/>
      <c r="G4" s="29" t="s">
        <v>14</v>
      </c>
      <c r="H4" s="29" t="s">
        <v>15</v>
      </c>
      <c r="I4" s="29" t="s">
        <v>16</v>
      </c>
      <c r="J4" s="34"/>
      <c r="K4" s="29"/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  <c r="Q4" s="29" t="s">
        <v>22</v>
      </c>
      <c r="R4" s="4" t="s">
        <v>23</v>
      </c>
      <c r="S4" s="29" t="s">
        <v>24</v>
      </c>
      <c r="T4" s="29" t="s">
        <v>25</v>
      </c>
      <c r="U4" s="32"/>
      <c r="V4" s="29" t="s">
        <v>17</v>
      </c>
      <c r="W4" s="29" t="s">
        <v>18</v>
      </c>
      <c r="X4" s="29" t="s">
        <v>19</v>
      </c>
    </row>
    <row r="5" spans="1:24" s="3" customFormat="1" ht="89.25" x14ac:dyDescent="0.2">
      <c r="A5" s="31"/>
      <c r="B5" s="31"/>
      <c r="C5" s="31"/>
      <c r="D5" s="29"/>
      <c r="E5" s="29"/>
      <c r="F5" s="32"/>
      <c r="G5" s="29"/>
      <c r="H5" s="29"/>
      <c r="I5" s="29"/>
      <c r="J5" s="35"/>
      <c r="K5" s="29"/>
      <c r="L5" s="29"/>
      <c r="M5" s="29"/>
      <c r="N5" s="29"/>
      <c r="O5" s="29"/>
      <c r="P5" s="29"/>
      <c r="Q5" s="29"/>
      <c r="R5" s="4" t="s">
        <v>26</v>
      </c>
      <c r="S5" s="29"/>
      <c r="T5" s="29"/>
      <c r="U5" s="32"/>
      <c r="V5" s="29"/>
      <c r="W5" s="29"/>
      <c r="X5" s="29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27</v>
      </c>
      <c r="C7" s="8">
        <v>150160230</v>
      </c>
      <c r="D7" s="6">
        <v>18</v>
      </c>
      <c r="E7" s="6">
        <v>1</v>
      </c>
      <c r="F7" s="6">
        <v>30</v>
      </c>
      <c r="G7" s="16" t="s">
        <v>52</v>
      </c>
      <c r="H7" s="27">
        <v>44800</v>
      </c>
      <c r="I7" s="6">
        <v>4000</v>
      </c>
      <c r="J7" s="6">
        <v>50</v>
      </c>
      <c r="K7" s="12">
        <v>21</v>
      </c>
      <c r="L7" s="12">
        <v>9</v>
      </c>
      <c r="M7" s="12">
        <v>6</v>
      </c>
      <c r="N7" s="12">
        <v>6</v>
      </c>
      <c r="O7" s="12">
        <v>2</v>
      </c>
      <c r="P7" s="12">
        <v>0</v>
      </c>
      <c r="Q7" s="12">
        <v>19</v>
      </c>
      <c r="R7" s="12">
        <v>7</v>
      </c>
      <c r="S7" s="12">
        <v>0</v>
      </c>
      <c r="T7" s="12">
        <v>8</v>
      </c>
      <c r="U7" s="12">
        <v>400</v>
      </c>
      <c r="V7" s="12">
        <v>223</v>
      </c>
      <c r="W7" s="12">
        <v>122</v>
      </c>
      <c r="X7" s="12">
        <v>55</v>
      </c>
    </row>
    <row r="8" spans="1:24" ht="156" x14ac:dyDescent="0.2">
      <c r="A8" s="6">
        <v>2</v>
      </c>
      <c r="B8" s="7" t="s">
        <v>30</v>
      </c>
      <c r="C8" s="8">
        <v>150160253</v>
      </c>
      <c r="D8" s="6">
        <v>12</v>
      </c>
      <c r="E8" s="6">
        <v>2</v>
      </c>
      <c r="F8" s="6">
        <v>20</v>
      </c>
      <c r="G8" s="16" t="s">
        <v>52</v>
      </c>
      <c r="H8" s="27">
        <v>44800</v>
      </c>
      <c r="I8" s="6">
        <v>2000</v>
      </c>
      <c r="J8" s="6">
        <v>50</v>
      </c>
      <c r="K8" s="20">
        <v>10</v>
      </c>
      <c r="L8" s="20">
        <v>7</v>
      </c>
      <c r="M8" s="20">
        <v>1</v>
      </c>
      <c r="N8" s="20">
        <v>2</v>
      </c>
      <c r="O8" s="20">
        <v>1</v>
      </c>
      <c r="P8" s="20">
        <v>0</v>
      </c>
      <c r="Q8" s="20">
        <v>9</v>
      </c>
      <c r="R8" s="20">
        <v>6</v>
      </c>
      <c r="S8" s="20">
        <v>0</v>
      </c>
      <c r="T8" s="20">
        <v>3</v>
      </c>
      <c r="U8" s="20">
        <v>160</v>
      </c>
      <c r="V8" s="20">
        <v>60</v>
      </c>
      <c r="W8" s="20">
        <v>78</v>
      </c>
      <c r="X8" s="20">
        <v>22</v>
      </c>
    </row>
    <row r="9" spans="1:24" x14ac:dyDescent="0.2">
      <c r="D9" s="1">
        <f>SUM(D7:D8)</f>
        <v>30</v>
      </c>
      <c r="E9" s="1">
        <f>SUM(E7:E8)</f>
        <v>3</v>
      </c>
      <c r="F9" s="1">
        <f>SUM(F7:F8)</f>
        <v>50</v>
      </c>
      <c r="I9" s="1">
        <f>SUM(I7:I8)</f>
        <v>6000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"/>
  <sheetViews>
    <sheetView topLeftCell="G7" workbookViewId="0">
      <selection activeCell="K7" sqref="K7:X8"/>
    </sheetView>
  </sheetViews>
  <sheetFormatPr defaultRowHeight="12.75" x14ac:dyDescent="0.2"/>
  <cols>
    <col min="1" max="1" width="5.140625" style="1" bestFit="1" customWidth="1"/>
    <col min="2" max="3" width="22.140625" style="1" bestFit="1" customWidth="1"/>
    <col min="4" max="4" width="15.5703125" style="1" bestFit="1" customWidth="1"/>
    <col min="5" max="5" width="14.140625" style="1" bestFit="1" customWidth="1"/>
    <col min="6" max="6" width="17.28515625" style="1" bestFit="1" customWidth="1"/>
    <col min="7" max="7" width="13" style="1" bestFit="1" customWidth="1"/>
    <col min="8" max="8" width="11.140625" style="1" bestFit="1" customWidth="1"/>
    <col min="9" max="9" width="12.28515625" style="1" bestFit="1" customWidth="1"/>
    <col min="10" max="10" width="11.5703125" style="1" bestFit="1" customWidth="1"/>
    <col min="11" max="11" width="13.28515625" style="1" bestFit="1" customWidth="1"/>
    <col min="12" max="14" width="11.5703125" style="1" bestFit="1" customWidth="1"/>
    <col min="15" max="15" width="13.140625" style="1" bestFit="1" customWidth="1"/>
    <col min="16" max="17" width="13.42578125" style="1" bestFit="1" customWidth="1"/>
    <col min="18" max="18" width="10.5703125" style="1" bestFit="1" customWidth="1"/>
    <col min="19" max="19" width="14.140625" style="1" bestFit="1" customWidth="1"/>
    <col min="20" max="20" width="11.7109375" style="1" bestFit="1" customWidth="1"/>
    <col min="21" max="21" width="18.7109375" style="1" bestFit="1" customWidth="1"/>
    <col min="22" max="22" width="9.140625" style="1" bestFit="1"/>
    <col min="23" max="16384" width="9.140625" style="1"/>
  </cols>
  <sheetData>
    <row r="1" spans="1:24" ht="15" customHeight="1" x14ac:dyDescent="0.2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s="3" customFormat="1" ht="27" customHeight="1" x14ac:dyDescent="0.2">
      <c r="A3" s="31" t="s">
        <v>2</v>
      </c>
      <c r="B3" s="31" t="s">
        <v>3</v>
      </c>
      <c r="C3" s="31" t="s">
        <v>4</v>
      </c>
      <c r="D3" s="29" t="s">
        <v>5</v>
      </c>
      <c r="E3" s="29" t="s">
        <v>6</v>
      </c>
      <c r="F3" s="32" t="s">
        <v>7</v>
      </c>
      <c r="G3" s="29" t="s">
        <v>8</v>
      </c>
      <c r="H3" s="29"/>
      <c r="I3" s="29"/>
      <c r="J3" s="33" t="s">
        <v>9</v>
      </c>
      <c r="K3" s="29" t="s">
        <v>10</v>
      </c>
      <c r="L3" s="31" t="s">
        <v>11</v>
      </c>
      <c r="M3" s="31"/>
      <c r="N3" s="31"/>
      <c r="O3" s="31"/>
      <c r="P3" s="31"/>
      <c r="Q3" s="31"/>
      <c r="R3" s="31"/>
      <c r="S3" s="31"/>
      <c r="T3" s="31"/>
      <c r="U3" s="32" t="s">
        <v>12</v>
      </c>
      <c r="V3" s="31" t="s">
        <v>13</v>
      </c>
      <c r="W3" s="31"/>
      <c r="X3" s="31"/>
    </row>
    <row r="4" spans="1:24" s="3" customFormat="1" ht="34.5" customHeight="1" x14ac:dyDescent="0.2">
      <c r="A4" s="31"/>
      <c r="B4" s="31"/>
      <c r="C4" s="31"/>
      <c r="D4" s="29"/>
      <c r="E4" s="29"/>
      <c r="F4" s="32"/>
      <c r="G4" s="29" t="s">
        <v>14</v>
      </c>
      <c r="H4" s="29" t="s">
        <v>15</v>
      </c>
      <c r="I4" s="29" t="s">
        <v>16</v>
      </c>
      <c r="J4" s="34"/>
      <c r="K4" s="29"/>
      <c r="L4" s="29" t="s">
        <v>17</v>
      </c>
      <c r="M4" s="29" t="s">
        <v>18</v>
      </c>
      <c r="N4" s="29" t="s">
        <v>19</v>
      </c>
      <c r="O4" s="29" t="s">
        <v>20</v>
      </c>
      <c r="P4" s="29" t="s">
        <v>21</v>
      </c>
      <c r="Q4" s="29" t="s">
        <v>22</v>
      </c>
      <c r="R4" s="4" t="s">
        <v>23</v>
      </c>
      <c r="S4" s="29" t="s">
        <v>24</v>
      </c>
      <c r="T4" s="29" t="s">
        <v>25</v>
      </c>
      <c r="U4" s="32"/>
      <c r="V4" s="29" t="s">
        <v>17</v>
      </c>
      <c r="W4" s="29" t="s">
        <v>18</v>
      </c>
      <c r="X4" s="29" t="s">
        <v>19</v>
      </c>
    </row>
    <row r="5" spans="1:24" s="3" customFormat="1" ht="89.25" x14ac:dyDescent="0.2">
      <c r="A5" s="31"/>
      <c r="B5" s="31"/>
      <c r="C5" s="31"/>
      <c r="D5" s="29"/>
      <c r="E5" s="29"/>
      <c r="F5" s="32"/>
      <c r="G5" s="29"/>
      <c r="H5" s="29"/>
      <c r="I5" s="29"/>
      <c r="J5" s="35"/>
      <c r="K5" s="29"/>
      <c r="L5" s="29"/>
      <c r="M5" s="29"/>
      <c r="N5" s="29"/>
      <c r="O5" s="29"/>
      <c r="P5" s="29"/>
      <c r="Q5" s="29"/>
      <c r="R5" s="4" t="s">
        <v>26</v>
      </c>
      <c r="S5" s="29"/>
      <c r="T5" s="29"/>
      <c r="U5" s="32"/>
      <c r="V5" s="29"/>
      <c r="W5" s="29"/>
      <c r="X5" s="29"/>
    </row>
    <row r="6" spans="1:24" s="3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180" x14ac:dyDescent="0.2">
      <c r="A7" s="6">
        <v>1</v>
      </c>
      <c r="B7" s="7" t="s">
        <v>27</v>
      </c>
      <c r="C7" s="8">
        <v>150160230</v>
      </c>
      <c r="D7" s="6">
        <v>21</v>
      </c>
      <c r="E7" s="6">
        <v>6</v>
      </c>
      <c r="F7" s="6">
        <v>50</v>
      </c>
      <c r="G7" s="16" t="s">
        <v>55</v>
      </c>
      <c r="H7" s="27">
        <v>44833</v>
      </c>
      <c r="I7" s="6">
        <v>10000</v>
      </c>
      <c r="J7" s="6">
        <v>50</v>
      </c>
      <c r="K7" s="12">
        <v>21</v>
      </c>
      <c r="L7" s="13">
        <v>9</v>
      </c>
      <c r="M7" s="13">
        <v>6</v>
      </c>
      <c r="N7" s="13">
        <v>6</v>
      </c>
      <c r="O7" s="13">
        <v>2</v>
      </c>
      <c r="P7" s="13">
        <v>0</v>
      </c>
      <c r="Q7" s="13">
        <v>19</v>
      </c>
      <c r="R7" s="13">
        <v>7</v>
      </c>
      <c r="S7" s="13">
        <v>0</v>
      </c>
      <c r="T7" s="13">
        <v>8</v>
      </c>
      <c r="U7" s="13">
        <v>400</v>
      </c>
      <c r="V7" s="13">
        <v>223</v>
      </c>
      <c r="W7" s="13">
        <v>122</v>
      </c>
      <c r="X7" s="13">
        <v>55</v>
      </c>
    </row>
    <row r="8" spans="1:24" ht="156" x14ac:dyDescent="0.2">
      <c r="A8" s="6">
        <v>2</v>
      </c>
      <c r="B8" s="7" t="s">
        <v>30</v>
      </c>
      <c r="C8" s="8">
        <v>150160253</v>
      </c>
      <c r="D8" s="6">
        <v>12</v>
      </c>
      <c r="E8" s="6">
        <v>2</v>
      </c>
      <c r="F8" s="6">
        <v>50</v>
      </c>
      <c r="G8" s="16" t="s">
        <v>55</v>
      </c>
      <c r="H8" s="27">
        <v>44833</v>
      </c>
      <c r="I8" s="6">
        <v>3000</v>
      </c>
      <c r="J8" s="6">
        <v>50</v>
      </c>
      <c r="K8" s="12">
        <v>10</v>
      </c>
      <c r="L8" s="13">
        <v>7</v>
      </c>
      <c r="M8" s="13">
        <v>1</v>
      </c>
      <c r="N8" s="13">
        <v>2</v>
      </c>
      <c r="O8" s="13">
        <v>1</v>
      </c>
      <c r="P8" s="13">
        <v>0</v>
      </c>
      <c r="Q8" s="13">
        <v>9</v>
      </c>
      <c r="R8" s="13">
        <v>6</v>
      </c>
      <c r="S8" s="13">
        <v>0</v>
      </c>
      <c r="T8" s="13">
        <v>3</v>
      </c>
      <c r="U8" s="13">
        <v>160</v>
      </c>
      <c r="V8" s="13">
        <v>60</v>
      </c>
      <c r="W8" s="13">
        <v>78</v>
      </c>
      <c r="X8" s="13">
        <v>22</v>
      </c>
    </row>
    <row r="9" spans="1:24" x14ac:dyDescent="0.2">
      <c r="U9" s="1">
        <f>SUM(U7:U8)</f>
        <v>560</v>
      </c>
    </row>
  </sheetData>
  <mergeCells count="27">
    <mergeCell ref="A1:X1"/>
    <mergeCell ref="A3:A5"/>
    <mergeCell ref="B3:B5"/>
    <mergeCell ref="C3:C5"/>
    <mergeCell ref="D3:D5"/>
    <mergeCell ref="E3:E5"/>
    <mergeCell ref="F3:F5"/>
    <mergeCell ref="G3:I3"/>
    <mergeCell ref="J3:J5"/>
    <mergeCell ref="K3:K5"/>
    <mergeCell ref="L3:T3"/>
    <mergeCell ref="U3:U5"/>
    <mergeCell ref="V3:X3"/>
    <mergeCell ref="G4:G5"/>
    <mergeCell ref="H4:H5"/>
    <mergeCell ref="I4:I5"/>
    <mergeCell ref="L4:L5"/>
    <mergeCell ref="M4:M5"/>
    <mergeCell ref="N4:N5"/>
    <mergeCell ref="O4:O5"/>
    <mergeCell ref="P4:P5"/>
    <mergeCell ref="X4:X5"/>
    <mergeCell ref="Q4:Q5"/>
    <mergeCell ref="S4:S5"/>
    <mergeCell ref="T4:T5"/>
    <mergeCell ref="V4:V5"/>
    <mergeCell ref="W4:W5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holol</cp:lastModifiedBy>
  <cp:revision>3</cp:revision>
  <dcterms:created xsi:type="dcterms:W3CDTF">2020-02-10T00:50:51Z</dcterms:created>
  <dcterms:modified xsi:type="dcterms:W3CDTF">2022-11-29T01:06:58Z</dcterms:modified>
</cp:coreProperties>
</file>