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FEE2445C-742C-45A7-A2B4-42AB60D1D6A7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3" i="10" s="1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3" i="3" s="1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11" l="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<sst xmlns="http://schemas.openxmlformats.org/spreadsheetml/2006/main" count="245" uniqueCount="34">
  <si>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</si>
  <si>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</si>
  <si>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</si>
  <si>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</si>
  <si>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</si>
  <si>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</si>
  <si>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</si>
  <si>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</si>
  <si>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</si>
  <si>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</si>
  <si>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</si>
  <si>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</si>
  <si>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</si>
  <si>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</si>
  <si>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</si>
  <si>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</si>
  <si>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</si>
  <si>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</si>
  <si>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</si>
  <si>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</si>
  <si>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</si>
  <si>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</si>
  <si>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</si>
  <si>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</si>
  <si>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</si>
  <si>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</si>
  <si>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</si>
  <si>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</si>
  <si>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</si>
  <si>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</si>
  <si>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2023г.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</si>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</sst>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F2" sqref="F2:G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4</v>
      </c>
      <c r="F1" s="13"/>
      <c r="G1" s="14"/>
      <c r="H1" s="1">
        <v>2024</v>
      </c>
    </row>
    <row r="2" spans="1:8" ht="17.25" customHeight="1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5889</v>
      </c>
      <c r="F3" s="4">
        <f>SUBTOTAL(9,F4:F11)</f>
        <v>5000</v>
      </c>
      <c r="G3" s="4">
        <f>SUBTOTAL(9,G4:G11)</f>
        <v>889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3418</v>
      </c>
      <c r="F4" s="9">
        <v>3000</v>
      </c>
      <c r="G4" s="9">
        <v>418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2471</v>
      </c>
      <c r="F5" s="9">
        <v>2000</v>
      </c>
      <c r="G5" s="9">
        <v>471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F2" sqref="F2: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31</v>
      </c>
      <c r="F1" s="13"/>
      <c r="G1" s="14"/>
      <c r="H1" s="1" t="s">
        <v>24</v>
      </c>
    </row>
    <row r="2" spans="1:8" ht="39.75" customHeight="1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5931</v>
      </c>
      <c r="F3" s="4">
        <f>SUBTOTAL(9,F4:F11)</f>
        <v>5263</v>
      </c>
      <c r="G3" s="4">
        <f>SUBTOTAL(9,G4:G11)</f>
        <v>668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3521</v>
      </c>
      <c r="F4" s="9">
        <v>3153</v>
      </c>
      <c r="G4" s="9">
        <v>368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2410</v>
      </c>
      <c r="F5" s="9">
        <v>2110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 t="s">
        <v>32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5083</v>
      </c>
      <c r="F3" s="4">
        <f>SUBTOTAL(9,F4:F11)</f>
        <v>4183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3250</v>
      </c>
      <c r="F4" s="9">
        <v>2800</v>
      </c>
      <c r="G4" s="9">
        <v>450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1833</v>
      </c>
      <c r="F5" s="9">
        <v>1383</v>
      </c>
      <c r="G5" s="9">
        <v>450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33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5255</v>
      </c>
      <c r="F3" s="4">
        <f>SUBTOTAL(9,F4:F11)</f>
        <v>4700</v>
      </c>
      <c r="G3" s="4">
        <f>SUBTOTAL(9,G4:G11)</f>
        <v>555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3177</v>
      </c>
      <c r="F4" s="9">
        <v>2900</v>
      </c>
      <c r="G4" s="9">
        <v>277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2078</v>
      </c>
      <c r="F5" s="9">
        <v>1800</v>
      </c>
      <c r="G5" s="9">
        <v>278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L16" sqref="L1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0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5824</v>
      </c>
      <c r="F3" s="4">
        <f>SUBTOTAL(9,F4:F11)</f>
        <v>5050</v>
      </c>
      <c r="G3" s="4">
        <f>SUBTOTAL(9,G4:G11)</f>
        <v>774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3674</v>
      </c>
      <c r="F4" s="9">
        <v>3250</v>
      </c>
      <c r="G4" s="9">
        <v>424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2150</v>
      </c>
      <c r="F5" s="9">
        <v>1800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I20" sqref="I20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4077</v>
      </c>
      <c r="F3" s="4">
        <f>SUBTOTAL(9,F4:F11)</f>
        <v>3500</v>
      </c>
      <c r="G3" s="4">
        <f>SUBTOTAL(9,G4:G11)</f>
        <v>577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2590</v>
      </c>
      <c r="F4" s="9">
        <v>2300</v>
      </c>
      <c r="G4" s="9">
        <v>290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1487</v>
      </c>
      <c r="F5" s="9">
        <v>1200</v>
      </c>
      <c r="G5" s="9">
        <v>287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4754</v>
      </c>
      <c r="F3" s="4">
        <f>SUBTOTAL(9,F4:F11)</f>
        <v>4400</v>
      </c>
      <c r="G3" s="4">
        <f>SUBTOTAL(9,G4:G11)</f>
        <v>354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2880</v>
      </c>
      <c r="F4" s="9">
        <v>2700</v>
      </c>
      <c r="G4" s="9">
        <v>180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1874</v>
      </c>
      <c r="F5" s="9">
        <v>1700</v>
      </c>
      <c r="G5" s="9">
        <v>174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tabSelected="1"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2024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 t="s">
        <v>30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12004</v>
      </c>
      <c r="F3" s="4">
        <f>SUBTOTAL(9,F4:F11)</f>
        <v>11170</v>
      </c>
      <c r="G3" s="4">
        <f>SUBTOTAL(9,G4:G11)</f>
        <v>834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7404</v>
      </c>
      <c r="F4" s="9">
        <v>6970</v>
      </c>
      <c r="G4" s="9">
        <v>434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4600</v>
      </c>
      <c r="F5" s="9">
        <v>4200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F5" sqref="F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2023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10534</v>
      </c>
      <c r="F3" s="4">
        <f>SUBTOTAL(9,F4:F11)</f>
        <v>9698</v>
      </c>
      <c r="G3" s="4">
        <f>SUBTOTAL(9,G4:G11)</f>
        <v>836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6357</v>
      </c>
      <c r="F4" s="9">
        <v>5941</v>
      </c>
      <c r="G4" s="9">
        <v>416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4177</v>
      </c>
      <c r="F5" s="9">
        <v>3757</v>
      </c>
      <c r="G5" s="9">
        <v>420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F2" sqref="F2:G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16</v>
      </c>
      <c r="F1" s="13"/>
      <c r="G1" s="14"/>
      <c r="H1" s="1">
        <v>2023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6219</v>
      </c>
      <c r="F3" s="4">
        <f>SUBTOTAL(9,F4:F11)</f>
        <v>5637</v>
      </c>
      <c r="G3" s="4">
        <f>SUBTOTAL(9,G4:G11)</f>
        <v>582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3857</v>
      </c>
      <c r="F4" s="9">
        <v>3540</v>
      </c>
      <c r="G4" s="9">
        <v>317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2362</v>
      </c>
      <c r="F5" s="9">
        <v>2097</v>
      </c>
      <c r="G5" s="9">
        <v>265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23</v>
      </c>
      <c r="F1" s="13"/>
      <c r="G1" s="14"/>
      <c r="H1" s="1">
        <v>2023</v>
      </c>
    </row>
    <row r="2" spans="1:8" x14ac:dyDescent="0.25">
      <c r="A2" s="11"/>
      <c r="B2" s="11"/>
      <c r="C2" s="11"/>
      <c r="D2" s="11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67101</v>
      </c>
      <c r="F3" s="4">
        <f>SUBTOTAL(9,F4:F11)</f>
        <v>67101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41054</v>
      </c>
      <c r="F4" s="9">
        <f>'январь '!F4+февраль!F4+март!F4+апрель!F4+май!F4+июнь!F4+июль!F4+август!F4+сентябрь!F4+октябрь!F4+ноябрь!F4+декабрь!F4</f>
        <v>41054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26047</v>
      </c>
      <c r="F5" s="9">
        <f>'январь '!F5+февраль!F5+март!F5+апрель!F5+май!F5+июнь!F5+июль!F5+август!F5+сентябрь!F5+октябрь!F5+ноябрь!F5+декабрь!F5</f>
        <v>26047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2024-09-29T02:38:14Z</dcterms:modified>
</cp:coreProperties>
</file>