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5 помесячно\"/>
    </mc:Choice>
  </mc:AlternateContent>
  <xr:revisionPtr revIDLastSave="0" documentId="13_ncr:1_{F194848C-A6CE-40F5-A3B4-4BB76F245E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calcPr calcId="191029"/>
</workbook>
</file>

<file path=xl/calcChain.xml><?xml version="1.0" encoding="utf-8"?>
<calcChain xmlns="http://schemas.openxmlformats.org/spreadsheetml/2006/main">
  <c r="X15" i="1" l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I15" i="1"/>
  <c r="F15" i="1"/>
  <c r="E15" i="1"/>
  <c r="D15" i="1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I16" i="12"/>
  <c r="F16" i="12"/>
  <c r="E16" i="12"/>
  <c r="D16" i="12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I15" i="11"/>
  <c r="F15" i="11"/>
  <c r="E15" i="11"/>
  <c r="D15" i="11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I15" i="10"/>
  <c r="F15" i="10"/>
  <c r="E15" i="10"/>
  <c r="D15" i="10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I15" i="9"/>
  <c r="F15" i="9"/>
  <c r="E15" i="9"/>
  <c r="D15" i="9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I15" i="8"/>
  <c r="F15" i="8"/>
  <c r="E15" i="8"/>
  <c r="D15" i="8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I15" i="7"/>
  <c r="F15" i="7"/>
  <c r="E15" i="7"/>
  <c r="D15" i="7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I15" i="6"/>
  <c r="F15" i="6"/>
  <c r="E15" i="6"/>
  <c r="D15" i="6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I15" i="5"/>
  <c r="F15" i="5"/>
  <c r="E15" i="5"/>
  <c r="D15" i="5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I15" i="4"/>
  <c r="F15" i="4"/>
  <c r="E15" i="4"/>
  <c r="D15" i="4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I15" i="3"/>
  <c r="F15" i="3"/>
  <c r="E15" i="3"/>
  <c r="D15" i="3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I15" i="2"/>
  <c r="F15" i="2"/>
  <c r="E15" i="2"/>
  <c r="D15" i="2"/>
</calcChain>
</file>

<file path=xl/sharedStrings.xml><?xml version="1.0" encoding="utf-8"?>
<sst xmlns="http://schemas.openxmlformats.org/spreadsheetml/2006/main" count="568" uniqueCount="53">
  <si>
    <t>ОЧНО</t>
  </si>
  <si>
    <t>№</t>
  </si>
  <si>
    <t>Наименование КДУ</t>
  </si>
  <si>
    <t>Код организации</t>
  </si>
  <si>
    <t>Число мероприятий, всего</t>
  </si>
  <si>
    <t>Из них на платной основе</t>
  </si>
  <si>
    <t>Число посещений КДУ на платной основе, чел</t>
  </si>
  <si>
    <t>Данные платежного поручения внесения наличных от оказания платных услуг</t>
  </si>
  <si>
    <t>Средняя цена билета</t>
  </si>
  <si>
    <t>Число клубных формирований, всего</t>
  </si>
  <si>
    <t>Из графы 11</t>
  </si>
  <si>
    <t>Число участников культурно-досуговых формирований, чел</t>
  </si>
  <si>
    <t>Из них</t>
  </si>
  <si>
    <t>№ платежного поручения</t>
  </si>
  <si>
    <t xml:space="preserve"> дата</t>
  </si>
  <si>
    <t xml:space="preserve"> сумма </t>
  </si>
  <si>
    <t>для детей до 14 лет</t>
  </si>
  <si>
    <t>для моложеди от 14 до 35 лет</t>
  </si>
  <si>
    <t>для возраста 55+ (ГЦП "Активное долголетие")</t>
  </si>
  <si>
    <t>Любительские объединения, клубы по интересам</t>
  </si>
  <si>
    <t>Инклюзивные, включающиен в состав инвалидов и лиц с ОВЗ</t>
  </si>
  <si>
    <t>Прочие клубные формирования</t>
  </si>
  <si>
    <t>из графы 17</t>
  </si>
  <si>
    <t>Формирования/кружки технического творчества</t>
  </si>
  <si>
    <t>Спортивные формирования/кружки</t>
  </si>
  <si>
    <t>формирования/ кружки самодеятельного народного творчества</t>
  </si>
  <si>
    <t>КУЛЬТУРНО- СПОРТИВНЫЙ КОМПЛЕКС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</si>
  <si>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КЛУБ П. ЛЕБЕДИНЫЙ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</si>
  <si>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Пушкинская карта</t>
  </si>
  <si>
    <t>февраль</t>
  </si>
  <si>
    <t>Яндекс Билеты</t>
  </si>
  <si>
    <t xml:space="preserve"> февраль</t>
  </si>
  <si>
    <t>С</t>
  </si>
  <si>
    <t>КУЛЬТУРНО- СПОРТИВНЫЙ КОМПЛЕКС МУНИЦИПАЛЬНОЕ КАЗЕННОЕ УЧРЕЖДЕНИЕ КУЛЬТУРЫ "ЦЕНТР ДОСУГА" ГОРОДСКОЕ ПОСЕЛЕНИЕ "ПОСЕЛОК ЛЕНИНСКИЙ," МУНИЦИПАЛЬНОГО РАЙОНА "АЛДАНСКИЙ РАЙОН",РЕСПУБЛИКИ САХА (ЯКУТИЯ)"</t>
  </si>
  <si>
    <t>май</t>
  </si>
  <si>
    <t>июнь</t>
  </si>
  <si>
    <t>июль</t>
  </si>
  <si>
    <t>август</t>
  </si>
  <si>
    <t>сентябрь</t>
  </si>
  <si>
    <t>Приложение №1</t>
  </si>
  <si>
    <t>Форма ежемесячной отчетности показателей посещаемости культурно-досуговых учреждений ____________________________________ района РС(Я) на 2024год</t>
  </si>
  <si>
    <t>Касса выручка по Банковской карте</t>
  </si>
  <si>
    <t xml:space="preserve">Касса выручка наличка Банкомат: 60002268     Код авторизации: 277311  </t>
  </si>
  <si>
    <t>Форма ежемесячной отчетности показателей посещаемости культурно-досуговых учреждений  Алданского  района РС(Я) на 2024год</t>
  </si>
  <si>
    <t>апрель</t>
  </si>
  <si>
    <t>март</t>
  </si>
  <si>
    <t>Форма ежемесячной отчетности показателей посещаемости культурно-досуговых учреждений _Алданского  района РС(Я) на 2024год</t>
  </si>
  <si>
    <t>Форма ежемесячной отчетности показателей посещаемости культурно-досуговых учреждений ____________________________________ района РС(Я) на 2024 год</t>
  </si>
  <si>
    <t>Форма ежемесячной отчетности показателей посещаемости культурно-досуговых учреждений ____________________________________ района РС(Я) на 2024од</t>
  </si>
  <si>
    <t>Ноябрь</t>
  </si>
  <si>
    <t>декабрь</t>
  </si>
  <si>
    <t>Форма ежемесячной отчетности показателей посещаемости культурно-досуговых учреждений _Алданского  района РС(Я) на 2025 год</t>
  </si>
  <si>
    <t>КЛУБ П. ЛЕБЕДИНЫЙ  МУНИЦИПАЛЬНОЕ КАЗЕННОЕ УЧРЕЖДЕНИЕ КУЛЬТУРЫ "ЦЕНТР ДОСУГА" ГОРОДСКОЕ ПОСЕЛЕНИЕ "ПОСЕЛОК ЛЕНИНСКИЙ," МУНИЦИПАЛЬНОГО РАЙОНА "АЛДАНСКИЙ РАЙОН",РЕСПУБЛИКИ САХА (ЯКУТИЯ)"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</si>
</sst>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Times New Roman"/>
    </font>
    <font>
      <b/>
      <sz val="10"/>
      <color theme="1"/>
      <name val="Times New Roman"/>
    </font>
    <font>
      <b/>
      <sz val="10"/>
      <color indexed="2"/>
      <name val="Times New Roman"/>
    </font>
    <font>
      <b/>
      <i/>
      <sz val="10"/>
      <color theme="1"/>
      <name val="Times New Roman"/>
    </font>
    <font>
      <sz val="9"/>
      <color theme="1"/>
      <name val="Times New Roman"/>
    </font>
    <font>
      <sz val="9"/>
      <name val="Times New Roman"/>
    </font>
    <font>
      <sz val="10"/>
      <name val="Times New Roman"/>
    </font>
    <font>
      <i/>
      <sz val="10"/>
      <color theme="1"/>
      <name val="Times New Roman"/>
    </font>
    <font>
      <sz val="8"/>
      <name val="Calibri"/>
      <scheme val="minor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indexed="5"/>
        <bgColor indexed="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1" xfId="0" applyFont="1" applyBorder="1"/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/>
    <xf numFmtId="0" fontId="1" fillId="0" borderId="6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5"/>
  <sheetViews>
    <sheetView tabSelected="1" topLeftCell="A7" workbookViewId="0">
      <selection activeCell="L13" sqref="L13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0" t="s">
        <v>51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ht="18.75" x14ac:dyDescent="0.3">
      <c r="B2" s="2" t="s">
        <v>0</v>
      </c>
      <c r="C2" s="18">
        <v>2025</v>
      </c>
    </row>
    <row r="3" spans="1:24" s="3" customFormat="1" ht="27" customHeight="1" x14ac:dyDescent="0.2">
      <c r="A3" s="21" t="s">
        <v>1</v>
      </c>
      <c r="B3" s="21" t="s">
        <v>2</v>
      </c>
      <c r="C3" s="21" t="s">
        <v>3</v>
      </c>
      <c r="D3" s="19" t="s">
        <v>4</v>
      </c>
      <c r="E3" s="19" t="s">
        <v>5</v>
      </c>
      <c r="F3" s="22" t="s">
        <v>6</v>
      </c>
      <c r="G3" s="19" t="s">
        <v>7</v>
      </c>
      <c r="H3" s="19"/>
      <c r="I3" s="19"/>
      <c r="J3" s="23" t="s">
        <v>8</v>
      </c>
      <c r="K3" s="19" t="s">
        <v>9</v>
      </c>
      <c r="L3" s="21" t="s">
        <v>10</v>
      </c>
      <c r="M3" s="21"/>
      <c r="N3" s="21"/>
      <c r="O3" s="21"/>
      <c r="P3" s="21"/>
      <c r="Q3" s="21"/>
      <c r="R3" s="21"/>
      <c r="S3" s="21"/>
      <c r="T3" s="21"/>
      <c r="U3" s="22" t="s">
        <v>11</v>
      </c>
      <c r="V3" s="21" t="s">
        <v>12</v>
      </c>
      <c r="W3" s="21"/>
      <c r="X3" s="21"/>
    </row>
    <row r="4" spans="1:24" s="3" customFormat="1" ht="34.5" customHeight="1" x14ac:dyDescent="0.2">
      <c r="A4" s="21"/>
      <c r="B4" s="21"/>
      <c r="C4" s="21"/>
      <c r="D4" s="19"/>
      <c r="E4" s="19"/>
      <c r="F4" s="22"/>
      <c r="G4" s="19" t="s">
        <v>13</v>
      </c>
      <c r="H4" s="19" t="s">
        <v>14</v>
      </c>
      <c r="I4" s="19" t="s">
        <v>15</v>
      </c>
      <c r="J4" s="24"/>
      <c r="K4" s="19"/>
      <c r="L4" s="19" t="s">
        <v>16</v>
      </c>
      <c r="M4" s="19" t="s">
        <v>17</v>
      </c>
      <c r="N4" s="19" t="s">
        <v>18</v>
      </c>
      <c r="O4" s="19" t="s">
        <v>19</v>
      </c>
      <c r="P4" s="19" t="s">
        <v>20</v>
      </c>
      <c r="Q4" s="19" t="s">
        <v>21</v>
      </c>
      <c r="R4" s="5" t="s">
        <v>22</v>
      </c>
      <c r="S4" s="19" t="s">
        <v>23</v>
      </c>
      <c r="T4" s="19" t="s">
        <v>24</v>
      </c>
      <c r="U4" s="22"/>
      <c r="V4" s="19" t="s">
        <v>16</v>
      </c>
      <c r="W4" s="19" t="s">
        <v>17</v>
      </c>
      <c r="X4" s="19" t="s">
        <v>18</v>
      </c>
    </row>
    <row r="5" spans="1:24" s="3" customFormat="1" ht="89.25" x14ac:dyDescent="0.2">
      <c r="A5" s="21"/>
      <c r="B5" s="21"/>
      <c r="C5" s="21"/>
      <c r="D5" s="19"/>
      <c r="E5" s="19"/>
      <c r="F5" s="22"/>
      <c r="G5" s="19"/>
      <c r="H5" s="19"/>
      <c r="I5" s="19"/>
      <c r="J5" s="25"/>
      <c r="K5" s="19"/>
      <c r="L5" s="19"/>
      <c r="M5" s="19"/>
      <c r="N5" s="19"/>
      <c r="O5" s="19"/>
      <c r="P5" s="19"/>
      <c r="Q5" s="19"/>
      <c r="R5" s="5" t="s">
        <v>25</v>
      </c>
      <c r="S5" s="19"/>
      <c r="T5" s="19"/>
      <c r="U5" s="22"/>
      <c r="V5" s="19"/>
      <c r="W5" s="19"/>
      <c r="X5" s="19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6" t="s">
        <v>33</v>
      </c>
      <c r="C7" s="29">
        <v>150160230</v>
      </c>
      <c r="D7" s="32">
        <v>25</v>
      </c>
      <c r="E7" s="32">
        <v>9</v>
      </c>
      <c r="F7" s="32">
        <v>800</v>
      </c>
      <c r="G7" s="5" t="s">
        <v>28</v>
      </c>
      <c r="H7" s="12" t="s">
        <v>50</v>
      </c>
      <c r="I7" s="4">
        <v>9600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7"/>
      <c r="C8" s="30"/>
      <c r="D8" s="33"/>
      <c r="E8" s="33"/>
      <c r="F8" s="33"/>
      <c r="G8" s="5" t="s">
        <v>30</v>
      </c>
      <c r="H8" s="12" t="s">
        <v>50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7"/>
      <c r="C9" s="30"/>
      <c r="D9" s="33"/>
      <c r="E9" s="33"/>
      <c r="F9" s="33"/>
      <c r="G9" s="5" t="s">
        <v>41</v>
      </c>
      <c r="H9" s="12" t="s">
        <v>50</v>
      </c>
      <c r="I9" s="4">
        <v>16200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8"/>
      <c r="C10" s="31"/>
      <c r="D10" s="34"/>
      <c r="E10" s="34"/>
      <c r="F10" s="34"/>
      <c r="G10" s="13" t="s">
        <v>42</v>
      </c>
      <c r="H10" s="12" t="s">
        <v>50</v>
      </c>
      <c r="I10" s="7">
        <v>800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6" t="s">
        <v>52</v>
      </c>
      <c r="C11" s="29">
        <v>150160253</v>
      </c>
      <c r="D11" s="32">
        <v>15</v>
      </c>
      <c r="E11" s="32">
        <v>9</v>
      </c>
      <c r="F11" s="32">
        <v>620</v>
      </c>
      <c r="G11" s="5" t="s">
        <v>28</v>
      </c>
      <c r="H11" s="12" t="s">
        <v>50</v>
      </c>
      <c r="I11" s="4">
        <v>1250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7"/>
      <c r="C12" s="30"/>
      <c r="D12" s="33"/>
      <c r="E12" s="33"/>
      <c r="F12" s="33"/>
      <c r="G12" s="5" t="s">
        <v>30</v>
      </c>
      <c r="H12" s="12" t="s">
        <v>50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7"/>
      <c r="C13" s="30"/>
      <c r="D13" s="33"/>
      <c r="E13" s="33"/>
      <c r="F13" s="33"/>
      <c r="G13" s="5" t="s">
        <v>41</v>
      </c>
      <c r="H13" s="12" t="s">
        <v>50</v>
      </c>
      <c r="I13" s="4">
        <v>3300</v>
      </c>
      <c r="J13" s="7">
        <v>100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8"/>
      <c r="C14" s="31"/>
      <c r="D14" s="34"/>
      <c r="E14" s="34"/>
      <c r="F14" s="34"/>
      <c r="G14" s="13" t="s">
        <v>42</v>
      </c>
      <c r="H14" s="12" t="s">
        <v>50</v>
      </c>
      <c r="I14" s="7">
        <v>11700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40</v>
      </c>
      <c r="E15" s="10">
        <f>SUM(E7:E12)</f>
        <v>18</v>
      </c>
      <c r="F15" s="10">
        <f>SUM(F7:F12)</f>
        <v>1420</v>
      </c>
      <c r="G15" s="10"/>
      <c r="H15" s="10"/>
      <c r="I15" s="10">
        <f>SUM(I7:I14)</f>
        <v>42850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L4:L5"/>
    <mergeCell ref="M4:M5"/>
    <mergeCell ref="N4:N5"/>
    <mergeCell ref="O4:O5"/>
    <mergeCell ref="P4:P5"/>
    <mergeCell ref="X4:X5"/>
    <mergeCell ref="Q4:Q5"/>
    <mergeCell ref="S4:S5"/>
    <mergeCell ref="T4:T5"/>
    <mergeCell ref="V4:V5"/>
    <mergeCell ref="W4:W5"/>
  </mergeCells>
  <phoneticPr fontId="9" type="noConversion"/>
  <pageMargins left="0.7" right="0.7" top="0.75" bottom="0.75" header="0.3" footer="0.3"/>
  <pageSetup paperSize="9" scale="71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5"/>
  <sheetViews>
    <sheetView topLeftCell="A7" zoomScaleNormal="100" workbookViewId="0">
      <selection activeCell="A7" sqref="A7:XFD15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0" t="s">
        <v>40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3" spans="1:24" s="3" customFormat="1" ht="27" customHeight="1" x14ac:dyDescent="0.2">
      <c r="A3" s="21" t="s">
        <v>1</v>
      </c>
      <c r="B3" s="21" t="s">
        <v>2</v>
      </c>
      <c r="C3" s="21" t="s">
        <v>3</v>
      </c>
      <c r="D3" s="19" t="s">
        <v>4</v>
      </c>
      <c r="E3" s="19" t="s">
        <v>5</v>
      </c>
      <c r="F3" s="22" t="s">
        <v>6</v>
      </c>
      <c r="G3" s="19" t="s">
        <v>7</v>
      </c>
      <c r="H3" s="19"/>
      <c r="I3" s="19"/>
      <c r="J3" s="23" t="s">
        <v>8</v>
      </c>
      <c r="K3" s="19" t="s">
        <v>9</v>
      </c>
      <c r="L3" s="21" t="s">
        <v>10</v>
      </c>
      <c r="M3" s="21"/>
      <c r="N3" s="21"/>
      <c r="O3" s="21"/>
      <c r="P3" s="21"/>
      <c r="Q3" s="21"/>
      <c r="R3" s="21"/>
      <c r="S3" s="21"/>
      <c r="T3" s="21"/>
      <c r="U3" s="22" t="s">
        <v>11</v>
      </c>
      <c r="V3" s="21" t="s">
        <v>12</v>
      </c>
      <c r="W3" s="21"/>
      <c r="X3" s="21"/>
    </row>
    <row r="4" spans="1:24" s="3" customFormat="1" ht="34.5" customHeight="1" x14ac:dyDescent="0.2">
      <c r="A4" s="21"/>
      <c r="B4" s="21"/>
      <c r="C4" s="21"/>
      <c r="D4" s="19"/>
      <c r="E4" s="19"/>
      <c r="F4" s="22"/>
      <c r="G4" s="19" t="s">
        <v>13</v>
      </c>
      <c r="H4" s="19" t="s">
        <v>14</v>
      </c>
      <c r="I4" s="19" t="s">
        <v>15</v>
      </c>
      <c r="J4" s="24"/>
      <c r="K4" s="19"/>
      <c r="L4" s="19" t="s">
        <v>16</v>
      </c>
      <c r="M4" s="19" t="s">
        <v>17</v>
      </c>
      <c r="N4" s="19" t="s">
        <v>18</v>
      </c>
      <c r="O4" s="19" t="s">
        <v>19</v>
      </c>
      <c r="P4" s="19" t="s">
        <v>20</v>
      </c>
      <c r="Q4" s="19" t="s">
        <v>21</v>
      </c>
      <c r="R4" s="5" t="s">
        <v>22</v>
      </c>
      <c r="S4" s="19" t="s">
        <v>23</v>
      </c>
      <c r="T4" s="19" t="s">
        <v>24</v>
      </c>
      <c r="U4" s="22"/>
      <c r="V4" s="19" t="s">
        <v>16</v>
      </c>
      <c r="W4" s="19" t="s">
        <v>17</v>
      </c>
      <c r="X4" s="19" t="s">
        <v>18</v>
      </c>
    </row>
    <row r="5" spans="1:24" s="3" customFormat="1" ht="89.25" x14ac:dyDescent="0.2">
      <c r="A5" s="21"/>
      <c r="B5" s="21"/>
      <c r="C5" s="21"/>
      <c r="D5" s="19"/>
      <c r="E5" s="19"/>
      <c r="F5" s="22"/>
      <c r="G5" s="19"/>
      <c r="H5" s="19"/>
      <c r="I5" s="19"/>
      <c r="J5" s="25"/>
      <c r="K5" s="19"/>
      <c r="L5" s="19"/>
      <c r="M5" s="19"/>
      <c r="N5" s="19"/>
      <c r="O5" s="19"/>
      <c r="P5" s="19"/>
      <c r="Q5" s="19"/>
      <c r="R5" s="5" t="s">
        <v>25</v>
      </c>
      <c r="S5" s="19"/>
      <c r="T5" s="19"/>
      <c r="U5" s="22"/>
      <c r="V5" s="19"/>
      <c r="W5" s="19"/>
      <c r="X5" s="19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6" t="s">
        <v>26</v>
      </c>
      <c r="C7" s="29">
        <v>150160230</v>
      </c>
      <c r="D7" s="32">
        <v>15</v>
      </c>
      <c r="E7" s="32">
        <v>3</v>
      </c>
      <c r="F7" s="32">
        <v>60</v>
      </c>
      <c r="G7" s="5" t="s">
        <v>28</v>
      </c>
      <c r="H7" s="12" t="s">
        <v>29</v>
      </c>
      <c r="I7" s="4">
        <v>5400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7"/>
      <c r="C8" s="30"/>
      <c r="D8" s="33"/>
      <c r="E8" s="33"/>
      <c r="F8" s="33"/>
      <c r="G8" s="5" t="s">
        <v>30</v>
      </c>
      <c r="H8" s="12" t="s">
        <v>29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7"/>
      <c r="C9" s="30"/>
      <c r="D9" s="33"/>
      <c r="E9" s="33"/>
      <c r="F9" s="33"/>
      <c r="G9" s="5" t="s">
        <v>41</v>
      </c>
      <c r="H9" s="12" t="s">
        <v>29</v>
      </c>
      <c r="I9" s="4">
        <v>6150</v>
      </c>
      <c r="J9" s="4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8"/>
      <c r="C10" s="31"/>
      <c r="D10" s="34"/>
      <c r="E10" s="34"/>
      <c r="F10" s="34"/>
      <c r="G10" s="13" t="s">
        <v>42</v>
      </c>
      <c r="H10" s="12" t="s">
        <v>29</v>
      </c>
      <c r="I10" s="7">
        <v>4800</v>
      </c>
      <c r="J10" s="7">
        <v>50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6" t="s">
        <v>27</v>
      </c>
      <c r="C11" s="29">
        <v>150160253</v>
      </c>
      <c r="D11" s="32">
        <v>17</v>
      </c>
      <c r="E11" s="32">
        <v>8</v>
      </c>
      <c r="F11" s="32">
        <v>50</v>
      </c>
      <c r="G11" s="5" t="s">
        <v>28</v>
      </c>
      <c r="H11" s="12" t="s">
        <v>29</v>
      </c>
      <c r="I11" s="4">
        <v>2600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7"/>
      <c r="C12" s="30"/>
      <c r="D12" s="33"/>
      <c r="E12" s="33"/>
      <c r="F12" s="33"/>
      <c r="G12" s="5" t="s">
        <v>30</v>
      </c>
      <c r="H12" s="12" t="s">
        <v>29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7"/>
      <c r="C13" s="30"/>
      <c r="D13" s="33"/>
      <c r="E13" s="33"/>
      <c r="F13" s="33"/>
      <c r="G13" s="5" t="s">
        <v>41</v>
      </c>
      <c r="H13" s="12" t="s">
        <v>29</v>
      </c>
      <c r="I13" s="4">
        <v>300</v>
      </c>
      <c r="J13" s="7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8"/>
      <c r="C14" s="31"/>
      <c r="D14" s="34"/>
      <c r="E14" s="34"/>
      <c r="F14" s="34"/>
      <c r="G14" s="13" t="s">
        <v>42</v>
      </c>
      <c r="H14" s="8" t="s">
        <v>31</v>
      </c>
      <c r="I14" s="7">
        <v>2000</v>
      </c>
      <c r="J14" s="7">
        <v>50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32</v>
      </c>
      <c r="E15" s="10">
        <f>SUM(E7:E12)</f>
        <v>11</v>
      </c>
      <c r="F15" s="10">
        <f>SUM(F7:F12)</f>
        <v>110</v>
      </c>
      <c r="G15" s="10"/>
      <c r="H15" s="10"/>
      <c r="I15" s="10">
        <f>SUM(I7:I14)</f>
        <v>21250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B7:B10"/>
    <mergeCell ref="C7:C10"/>
    <mergeCell ref="D7:D10"/>
    <mergeCell ref="E7:E10"/>
    <mergeCell ref="F7:F10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scale="7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6"/>
  <sheetViews>
    <sheetView topLeftCell="A6" workbookViewId="0">
      <selection activeCell="H7" sqref="H7:H14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0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3" spans="1:24" s="3" customFormat="1" ht="27" customHeight="1" x14ac:dyDescent="0.2">
      <c r="A3" s="21" t="s">
        <v>1</v>
      </c>
      <c r="B3" s="21" t="s">
        <v>2</v>
      </c>
      <c r="C3" s="21" t="s">
        <v>3</v>
      </c>
      <c r="D3" s="19" t="s">
        <v>4</v>
      </c>
      <c r="E3" s="19" t="s">
        <v>5</v>
      </c>
      <c r="F3" s="22" t="s">
        <v>6</v>
      </c>
      <c r="G3" s="19" t="s">
        <v>7</v>
      </c>
      <c r="H3" s="19"/>
      <c r="I3" s="19"/>
      <c r="J3" s="23" t="s">
        <v>8</v>
      </c>
      <c r="K3" s="19" t="s">
        <v>9</v>
      </c>
      <c r="L3" s="21" t="s">
        <v>10</v>
      </c>
      <c r="M3" s="21"/>
      <c r="N3" s="21"/>
      <c r="O3" s="21"/>
      <c r="P3" s="21"/>
      <c r="Q3" s="21"/>
      <c r="R3" s="21"/>
      <c r="S3" s="21"/>
      <c r="T3" s="21"/>
      <c r="U3" s="22" t="s">
        <v>11</v>
      </c>
      <c r="V3" s="21" t="s">
        <v>12</v>
      </c>
      <c r="W3" s="21"/>
      <c r="X3" s="21"/>
    </row>
    <row r="4" spans="1:24" s="3" customFormat="1" ht="34.5" customHeight="1" x14ac:dyDescent="0.2">
      <c r="A4" s="21"/>
      <c r="B4" s="21"/>
      <c r="C4" s="21"/>
      <c r="D4" s="19"/>
      <c r="E4" s="19"/>
      <c r="F4" s="22"/>
      <c r="G4" s="19" t="s">
        <v>13</v>
      </c>
      <c r="H4" s="19" t="s">
        <v>14</v>
      </c>
      <c r="I4" s="19" t="s">
        <v>15</v>
      </c>
      <c r="J4" s="24"/>
      <c r="K4" s="19"/>
      <c r="L4" s="19" t="s">
        <v>16</v>
      </c>
      <c r="M4" s="19" t="s">
        <v>17</v>
      </c>
      <c r="N4" s="19" t="s">
        <v>18</v>
      </c>
      <c r="O4" s="35" t="s">
        <v>19</v>
      </c>
      <c r="P4" s="19" t="s">
        <v>20</v>
      </c>
      <c r="Q4" s="35" t="s">
        <v>21</v>
      </c>
      <c r="R4" s="5" t="s">
        <v>22</v>
      </c>
      <c r="S4" s="19" t="s">
        <v>23</v>
      </c>
      <c r="T4" s="19" t="s">
        <v>24</v>
      </c>
      <c r="U4" s="22"/>
      <c r="V4" s="19" t="s">
        <v>16</v>
      </c>
      <c r="W4" s="19" t="s">
        <v>17</v>
      </c>
      <c r="X4" s="19" t="s">
        <v>18</v>
      </c>
    </row>
    <row r="5" spans="1:24" s="3" customFormat="1" ht="89.25" x14ac:dyDescent="0.2">
      <c r="A5" s="21"/>
      <c r="B5" s="21"/>
      <c r="C5" s="21"/>
      <c r="D5" s="19"/>
      <c r="E5" s="19"/>
      <c r="F5" s="22"/>
      <c r="G5" s="19"/>
      <c r="H5" s="19"/>
      <c r="I5" s="19"/>
      <c r="J5" s="25"/>
      <c r="K5" s="19"/>
      <c r="L5" s="19"/>
      <c r="M5" s="19"/>
      <c r="N5" s="19"/>
      <c r="O5" s="35"/>
      <c r="P5" s="19"/>
      <c r="Q5" s="35"/>
      <c r="R5" s="5" t="s">
        <v>25</v>
      </c>
      <c r="S5" s="19"/>
      <c r="T5" s="19"/>
      <c r="U5" s="22"/>
      <c r="V5" s="19"/>
      <c r="W5" s="19"/>
      <c r="X5" s="19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6" t="s">
        <v>26</v>
      </c>
      <c r="C7" s="29">
        <v>150160230</v>
      </c>
      <c r="D7" s="32">
        <v>21</v>
      </c>
      <c r="E7" s="32">
        <v>8</v>
      </c>
      <c r="F7" s="32">
        <v>140</v>
      </c>
      <c r="G7" s="5" t="s">
        <v>28</v>
      </c>
      <c r="H7" s="12" t="s">
        <v>45</v>
      </c>
      <c r="I7" s="4">
        <v>6000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7"/>
      <c r="C8" s="30"/>
      <c r="D8" s="33"/>
      <c r="E8" s="33"/>
      <c r="F8" s="33"/>
      <c r="G8" s="5" t="s">
        <v>30</v>
      </c>
      <c r="H8" s="12" t="s">
        <v>45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7"/>
      <c r="C9" s="30"/>
      <c r="D9" s="33"/>
      <c r="E9" s="33"/>
      <c r="F9" s="33"/>
      <c r="G9" s="5" t="s">
        <v>41</v>
      </c>
      <c r="H9" s="12" t="s">
        <v>45</v>
      </c>
      <c r="I9" s="4">
        <v>0</v>
      </c>
      <c r="J9" s="4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8"/>
      <c r="C10" s="31"/>
      <c r="D10" s="34"/>
      <c r="E10" s="34"/>
      <c r="F10" s="34"/>
      <c r="G10" s="13" t="s">
        <v>42</v>
      </c>
      <c r="H10" s="12" t="s">
        <v>45</v>
      </c>
      <c r="I10" s="7">
        <v>4000</v>
      </c>
      <c r="J10" s="7">
        <v>50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6" t="s">
        <v>27</v>
      </c>
      <c r="C11" s="29">
        <v>150160253</v>
      </c>
      <c r="D11" s="32">
        <v>20</v>
      </c>
      <c r="E11" s="32">
        <v>9</v>
      </c>
      <c r="F11" s="32">
        <v>140</v>
      </c>
      <c r="G11" s="5" t="s">
        <v>28</v>
      </c>
      <c r="H11" s="12" t="s">
        <v>45</v>
      </c>
      <c r="I11" s="16">
        <v>2400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7"/>
      <c r="C12" s="30"/>
      <c r="D12" s="33"/>
      <c r="E12" s="33"/>
      <c r="F12" s="33"/>
      <c r="G12" s="5" t="s">
        <v>30</v>
      </c>
      <c r="H12" s="12" t="s">
        <v>45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7"/>
      <c r="C13" s="30"/>
      <c r="D13" s="33"/>
      <c r="E13" s="33"/>
      <c r="F13" s="33"/>
      <c r="G13" s="5" t="s">
        <v>41</v>
      </c>
      <c r="H13" s="12" t="s">
        <v>45</v>
      </c>
      <c r="I13" s="4">
        <v>0</v>
      </c>
      <c r="J13" s="7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8"/>
      <c r="C14" s="31"/>
      <c r="D14" s="34"/>
      <c r="E14" s="34"/>
      <c r="F14" s="34"/>
      <c r="G14" s="13" t="s">
        <v>42</v>
      </c>
      <c r="H14" s="12" t="s">
        <v>45</v>
      </c>
      <c r="I14" s="7">
        <v>6000</v>
      </c>
      <c r="J14" s="7">
        <v>50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41</v>
      </c>
      <c r="E15" s="10">
        <f>SUM(E7:E12)</f>
        <v>17</v>
      </c>
      <c r="F15" s="10">
        <f>SUM(F7:F12)</f>
        <v>280</v>
      </c>
      <c r="G15" s="10"/>
      <c r="H15" s="10"/>
      <c r="I15" s="10">
        <f>SUM(I7:I14)</f>
        <v>18400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  <row r="26" spans="5:5" x14ac:dyDescent="0.2">
      <c r="E26" s="1" t="s">
        <v>32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6"/>
  <sheetViews>
    <sheetView topLeftCell="A6" workbookViewId="0">
      <selection activeCell="A7" sqref="A7:XFD15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16384" width="9.140625" style="1"/>
  </cols>
  <sheetData>
    <row r="1" spans="1:24" ht="15" customHeight="1" x14ac:dyDescent="0.2">
      <c r="A1" s="20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3" spans="1:24" s="3" customFormat="1" ht="27" customHeight="1" x14ac:dyDescent="0.2">
      <c r="A3" s="21" t="s">
        <v>1</v>
      </c>
      <c r="B3" s="21" t="s">
        <v>2</v>
      </c>
      <c r="C3" s="21" t="s">
        <v>3</v>
      </c>
      <c r="D3" s="19" t="s">
        <v>4</v>
      </c>
      <c r="E3" s="19" t="s">
        <v>5</v>
      </c>
      <c r="F3" s="22" t="s">
        <v>6</v>
      </c>
      <c r="G3" s="19" t="s">
        <v>7</v>
      </c>
      <c r="H3" s="19"/>
      <c r="I3" s="19"/>
      <c r="J3" s="23" t="s">
        <v>8</v>
      </c>
      <c r="K3" s="19" t="s">
        <v>9</v>
      </c>
      <c r="L3" s="21" t="s">
        <v>10</v>
      </c>
      <c r="M3" s="21"/>
      <c r="N3" s="21"/>
      <c r="O3" s="21"/>
      <c r="P3" s="21"/>
      <c r="Q3" s="21"/>
      <c r="R3" s="21"/>
      <c r="S3" s="21"/>
      <c r="T3" s="21"/>
      <c r="U3" s="22" t="s">
        <v>11</v>
      </c>
      <c r="V3" s="21" t="s">
        <v>12</v>
      </c>
      <c r="W3" s="21"/>
      <c r="X3" s="21"/>
    </row>
    <row r="4" spans="1:24" s="3" customFormat="1" ht="34.5" customHeight="1" x14ac:dyDescent="0.2">
      <c r="A4" s="21"/>
      <c r="B4" s="21"/>
      <c r="C4" s="21"/>
      <c r="D4" s="19"/>
      <c r="E4" s="19"/>
      <c r="F4" s="22"/>
      <c r="G4" s="19" t="s">
        <v>13</v>
      </c>
      <c r="H4" s="19" t="s">
        <v>14</v>
      </c>
      <c r="I4" s="19" t="s">
        <v>15</v>
      </c>
      <c r="J4" s="24"/>
      <c r="K4" s="19"/>
      <c r="L4" s="19" t="s">
        <v>16</v>
      </c>
      <c r="M4" s="19" t="s">
        <v>17</v>
      </c>
      <c r="N4" s="19" t="s">
        <v>18</v>
      </c>
      <c r="O4" s="35" t="s">
        <v>19</v>
      </c>
      <c r="P4" s="19" t="s">
        <v>20</v>
      </c>
      <c r="Q4" s="35" t="s">
        <v>21</v>
      </c>
      <c r="R4" s="5" t="s">
        <v>22</v>
      </c>
      <c r="S4" s="19" t="s">
        <v>23</v>
      </c>
      <c r="T4" s="19" t="s">
        <v>24</v>
      </c>
      <c r="U4" s="22"/>
      <c r="V4" s="19" t="s">
        <v>16</v>
      </c>
      <c r="W4" s="19" t="s">
        <v>17</v>
      </c>
      <c r="X4" s="19" t="s">
        <v>18</v>
      </c>
    </row>
    <row r="5" spans="1:24" s="3" customFormat="1" ht="89.25" x14ac:dyDescent="0.2">
      <c r="A5" s="21"/>
      <c r="B5" s="21"/>
      <c r="C5" s="21"/>
      <c r="D5" s="19"/>
      <c r="E5" s="19"/>
      <c r="F5" s="22"/>
      <c r="G5" s="19"/>
      <c r="H5" s="19"/>
      <c r="I5" s="19"/>
      <c r="J5" s="25"/>
      <c r="K5" s="19"/>
      <c r="L5" s="19"/>
      <c r="M5" s="19"/>
      <c r="N5" s="19"/>
      <c r="O5" s="35"/>
      <c r="P5" s="19"/>
      <c r="Q5" s="35"/>
      <c r="R5" s="5" t="s">
        <v>25</v>
      </c>
      <c r="S5" s="19"/>
      <c r="T5" s="19"/>
      <c r="U5" s="22"/>
      <c r="V5" s="19"/>
      <c r="W5" s="19"/>
      <c r="X5" s="19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6" t="s">
        <v>26</v>
      </c>
      <c r="C7" s="29">
        <v>150160230</v>
      </c>
      <c r="D7" s="32">
        <v>22</v>
      </c>
      <c r="E7" s="32">
        <v>7</v>
      </c>
      <c r="F7" s="32">
        <v>100</v>
      </c>
      <c r="G7" s="5" t="s">
        <v>28</v>
      </c>
      <c r="H7" s="12" t="s">
        <v>44</v>
      </c>
      <c r="I7" s="4">
        <v>4500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7"/>
      <c r="C8" s="30"/>
      <c r="D8" s="33"/>
      <c r="E8" s="33"/>
      <c r="F8" s="33"/>
      <c r="G8" s="5" t="s">
        <v>30</v>
      </c>
      <c r="H8" s="12" t="s">
        <v>44</v>
      </c>
      <c r="I8" s="4">
        <v>3600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7"/>
      <c r="C9" s="30"/>
      <c r="D9" s="33"/>
      <c r="E9" s="33"/>
      <c r="F9" s="33"/>
      <c r="G9" s="5" t="s">
        <v>41</v>
      </c>
      <c r="H9" s="12" t="s">
        <v>44</v>
      </c>
      <c r="I9" s="4">
        <v>3000</v>
      </c>
      <c r="J9" s="4">
        <v>200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8"/>
      <c r="C10" s="31"/>
      <c r="D10" s="34"/>
      <c r="E10" s="34"/>
      <c r="F10" s="34"/>
      <c r="G10" s="13" t="s">
        <v>42</v>
      </c>
      <c r="H10" s="12" t="s">
        <v>44</v>
      </c>
      <c r="I10" s="7">
        <v>2400</v>
      </c>
      <c r="J10" s="7">
        <v>50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6" t="s">
        <v>27</v>
      </c>
      <c r="C11" s="29">
        <v>150160253</v>
      </c>
      <c r="D11" s="32">
        <v>16</v>
      </c>
      <c r="E11" s="32">
        <v>6</v>
      </c>
      <c r="F11" s="32">
        <v>50</v>
      </c>
      <c r="G11" s="5" t="s">
        <v>28</v>
      </c>
      <c r="H11" s="12" t="s">
        <v>44</v>
      </c>
      <c r="I11" s="16">
        <v>2200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7"/>
      <c r="C12" s="30"/>
      <c r="D12" s="33"/>
      <c r="E12" s="33"/>
      <c r="F12" s="33"/>
      <c r="G12" s="5" t="s">
        <v>30</v>
      </c>
      <c r="H12" s="12" t="s">
        <v>44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7"/>
      <c r="C13" s="30"/>
      <c r="D13" s="33"/>
      <c r="E13" s="33"/>
      <c r="F13" s="33"/>
      <c r="G13" s="5" t="s">
        <v>41</v>
      </c>
      <c r="H13" s="12" t="s">
        <v>44</v>
      </c>
      <c r="I13" s="4">
        <v>0</v>
      </c>
      <c r="J13" s="7">
        <v>200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8"/>
      <c r="C14" s="31"/>
      <c r="D14" s="34"/>
      <c r="E14" s="34"/>
      <c r="F14" s="34"/>
      <c r="G14" s="13" t="s">
        <v>42</v>
      </c>
      <c r="H14" s="12" t="s">
        <v>44</v>
      </c>
      <c r="I14" s="7">
        <v>4800</v>
      </c>
      <c r="J14" s="7">
        <v>50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38</v>
      </c>
      <c r="E15" s="10">
        <f>SUM(E7:E12)</f>
        <v>13</v>
      </c>
      <c r="F15" s="10">
        <f>SUM(F7:F12)</f>
        <v>150</v>
      </c>
      <c r="G15" s="10"/>
      <c r="H15" s="10"/>
      <c r="I15" s="10">
        <f>SUM(I7:I14)</f>
        <v>20500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  <row r="26" spans="5:5" x14ac:dyDescent="0.2">
      <c r="E26" s="1" t="s">
        <v>32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orientation="portrait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5"/>
  <sheetViews>
    <sheetView topLeftCell="A6" workbookViewId="0">
      <selection activeCell="A7" sqref="A7:XFD15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0" t="s">
        <v>46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3" spans="1:24" s="3" customFormat="1" ht="27" customHeight="1" x14ac:dyDescent="0.2">
      <c r="A3" s="21" t="s">
        <v>1</v>
      </c>
      <c r="B3" s="21" t="s">
        <v>2</v>
      </c>
      <c r="C3" s="21" t="s">
        <v>3</v>
      </c>
      <c r="D3" s="19" t="s">
        <v>4</v>
      </c>
      <c r="E3" s="19" t="s">
        <v>5</v>
      </c>
      <c r="F3" s="22" t="s">
        <v>6</v>
      </c>
      <c r="G3" s="19" t="s">
        <v>7</v>
      </c>
      <c r="H3" s="19"/>
      <c r="I3" s="19"/>
      <c r="J3" s="23" t="s">
        <v>8</v>
      </c>
      <c r="K3" s="19" t="s">
        <v>9</v>
      </c>
      <c r="L3" s="21" t="s">
        <v>10</v>
      </c>
      <c r="M3" s="21"/>
      <c r="N3" s="21"/>
      <c r="O3" s="21"/>
      <c r="P3" s="21"/>
      <c r="Q3" s="21"/>
      <c r="R3" s="21"/>
      <c r="S3" s="21"/>
      <c r="T3" s="21"/>
      <c r="U3" s="22" t="s">
        <v>11</v>
      </c>
      <c r="V3" s="21" t="s">
        <v>12</v>
      </c>
      <c r="W3" s="21"/>
      <c r="X3" s="21"/>
    </row>
    <row r="4" spans="1:24" s="3" customFormat="1" ht="34.5" customHeight="1" x14ac:dyDescent="0.2">
      <c r="A4" s="21"/>
      <c r="B4" s="21"/>
      <c r="C4" s="21"/>
      <c r="D4" s="19"/>
      <c r="E4" s="19"/>
      <c r="F4" s="22"/>
      <c r="G4" s="19" t="s">
        <v>13</v>
      </c>
      <c r="H4" s="19" t="s">
        <v>14</v>
      </c>
      <c r="I4" s="19" t="s">
        <v>15</v>
      </c>
      <c r="J4" s="24"/>
      <c r="K4" s="19"/>
      <c r="L4" s="19" t="s">
        <v>16</v>
      </c>
      <c r="M4" s="19" t="s">
        <v>17</v>
      </c>
      <c r="N4" s="19" t="s">
        <v>18</v>
      </c>
      <c r="O4" s="19" t="s">
        <v>19</v>
      </c>
      <c r="P4" s="19" t="s">
        <v>20</v>
      </c>
      <c r="Q4" s="19" t="s">
        <v>21</v>
      </c>
      <c r="R4" s="5" t="s">
        <v>22</v>
      </c>
      <c r="S4" s="19" t="s">
        <v>23</v>
      </c>
      <c r="T4" s="19" t="s">
        <v>24</v>
      </c>
      <c r="U4" s="22"/>
      <c r="V4" s="19" t="s">
        <v>16</v>
      </c>
      <c r="W4" s="19" t="s">
        <v>17</v>
      </c>
      <c r="X4" s="19" t="s">
        <v>18</v>
      </c>
    </row>
    <row r="5" spans="1:24" s="3" customFormat="1" ht="89.25" x14ac:dyDescent="0.2">
      <c r="A5" s="21"/>
      <c r="B5" s="21"/>
      <c r="C5" s="21"/>
      <c r="D5" s="19"/>
      <c r="E5" s="19"/>
      <c r="F5" s="22"/>
      <c r="G5" s="19"/>
      <c r="H5" s="19"/>
      <c r="I5" s="19"/>
      <c r="J5" s="25"/>
      <c r="K5" s="19"/>
      <c r="L5" s="19"/>
      <c r="M5" s="19"/>
      <c r="N5" s="19"/>
      <c r="O5" s="19"/>
      <c r="P5" s="19"/>
      <c r="Q5" s="19"/>
      <c r="R5" s="5" t="s">
        <v>25</v>
      </c>
      <c r="S5" s="19"/>
      <c r="T5" s="19"/>
      <c r="U5" s="22"/>
      <c r="V5" s="19"/>
      <c r="W5" s="19"/>
      <c r="X5" s="19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6" t="s">
        <v>26</v>
      </c>
      <c r="C7" s="29">
        <v>150160230</v>
      </c>
      <c r="D7" s="32">
        <v>25</v>
      </c>
      <c r="E7" s="32">
        <v>8</v>
      </c>
      <c r="F7" s="32">
        <v>140</v>
      </c>
      <c r="G7" s="5" t="s">
        <v>28</v>
      </c>
      <c r="H7" s="12" t="s">
        <v>34</v>
      </c>
      <c r="I7" s="4">
        <v>4800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7"/>
      <c r="C8" s="30"/>
      <c r="D8" s="33"/>
      <c r="E8" s="33"/>
      <c r="F8" s="33"/>
      <c r="G8" s="5" t="s">
        <v>30</v>
      </c>
      <c r="H8" s="12" t="s">
        <v>34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7"/>
      <c r="C9" s="30"/>
      <c r="D9" s="33"/>
      <c r="E9" s="33"/>
      <c r="F9" s="33"/>
      <c r="G9" s="5" t="s">
        <v>41</v>
      </c>
      <c r="H9" s="12" t="s">
        <v>34</v>
      </c>
      <c r="I9" s="4">
        <v>1800</v>
      </c>
      <c r="J9" s="4">
        <v>200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8"/>
      <c r="C10" s="31"/>
      <c r="D10" s="34"/>
      <c r="E10" s="34"/>
      <c r="F10" s="34"/>
      <c r="G10" s="13" t="s">
        <v>42</v>
      </c>
      <c r="H10" s="12" t="s">
        <v>34</v>
      </c>
      <c r="I10" s="7">
        <v>6300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6" t="s">
        <v>27</v>
      </c>
      <c r="C11" s="29">
        <v>150160253</v>
      </c>
      <c r="D11" s="32">
        <v>16</v>
      </c>
      <c r="E11" s="32">
        <v>6</v>
      </c>
      <c r="F11" s="32">
        <v>100</v>
      </c>
      <c r="G11" s="5" t="s">
        <v>28</v>
      </c>
      <c r="H11" s="12" t="s">
        <v>34</v>
      </c>
      <c r="I11" s="16">
        <v>1500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7"/>
      <c r="C12" s="30"/>
      <c r="D12" s="33"/>
      <c r="E12" s="33"/>
      <c r="F12" s="33"/>
      <c r="G12" s="5" t="s">
        <v>30</v>
      </c>
      <c r="H12" s="12" t="s">
        <v>34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7"/>
      <c r="C13" s="30"/>
      <c r="D13" s="33"/>
      <c r="E13" s="33"/>
      <c r="F13" s="33"/>
      <c r="G13" s="5" t="s">
        <v>41</v>
      </c>
      <c r="H13" s="12" t="s">
        <v>34</v>
      </c>
      <c r="I13" s="4">
        <v>0</v>
      </c>
      <c r="J13" s="7">
        <v>200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8"/>
      <c r="C14" s="31"/>
      <c r="D14" s="34"/>
      <c r="E14" s="34"/>
      <c r="F14" s="34"/>
      <c r="G14" s="13" t="s">
        <v>42</v>
      </c>
      <c r="H14" s="12" t="s">
        <v>34</v>
      </c>
      <c r="I14" s="7">
        <v>5200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41</v>
      </c>
      <c r="E15" s="10">
        <f>SUM(E7:E12)</f>
        <v>14</v>
      </c>
      <c r="F15" s="10">
        <f>SUM(F7:F12)</f>
        <v>240</v>
      </c>
      <c r="G15" s="10"/>
      <c r="H15" s="10"/>
      <c r="I15" s="10">
        <f>SUM(I7:I14)</f>
        <v>19600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5"/>
  <sheetViews>
    <sheetView topLeftCell="A6" workbookViewId="0">
      <selection activeCell="A7" sqref="A7:XFD15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0" t="s">
        <v>47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3" spans="1:24" s="3" customFormat="1" ht="27" customHeight="1" x14ac:dyDescent="0.2">
      <c r="A3" s="21" t="s">
        <v>1</v>
      </c>
      <c r="B3" s="21" t="s">
        <v>2</v>
      </c>
      <c r="C3" s="21" t="s">
        <v>3</v>
      </c>
      <c r="D3" s="19" t="s">
        <v>4</v>
      </c>
      <c r="E3" s="19" t="s">
        <v>5</v>
      </c>
      <c r="F3" s="22" t="s">
        <v>6</v>
      </c>
      <c r="G3" s="19" t="s">
        <v>7</v>
      </c>
      <c r="H3" s="19"/>
      <c r="I3" s="19"/>
      <c r="J3" s="23" t="s">
        <v>8</v>
      </c>
      <c r="K3" s="19" t="s">
        <v>9</v>
      </c>
      <c r="L3" s="21" t="s">
        <v>10</v>
      </c>
      <c r="M3" s="21"/>
      <c r="N3" s="21"/>
      <c r="O3" s="21"/>
      <c r="P3" s="21"/>
      <c r="Q3" s="21"/>
      <c r="R3" s="21"/>
      <c r="S3" s="21"/>
      <c r="T3" s="21"/>
      <c r="U3" s="22" t="s">
        <v>11</v>
      </c>
      <c r="V3" s="21" t="s">
        <v>12</v>
      </c>
      <c r="W3" s="21"/>
      <c r="X3" s="21"/>
    </row>
    <row r="4" spans="1:24" s="3" customFormat="1" ht="34.5" customHeight="1" x14ac:dyDescent="0.2">
      <c r="A4" s="21"/>
      <c r="B4" s="21"/>
      <c r="C4" s="21"/>
      <c r="D4" s="19"/>
      <c r="E4" s="19"/>
      <c r="F4" s="22"/>
      <c r="G4" s="19" t="s">
        <v>13</v>
      </c>
      <c r="H4" s="19" t="s">
        <v>14</v>
      </c>
      <c r="I4" s="19" t="s">
        <v>15</v>
      </c>
      <c r="J4" s="24"/>
      <c r="K4" s="19"/>
      <c r="L4" s="19" t="s">
        <v>16</v>
      </c>
      <c r="M4" s="19" t="s">
        <v>17</v>
      </c>
      <c r="N4" s="19" t="s">
        <v>18</v>
      </c>
      <c r="O4" s="19" t="s">
        <v>19</v>
      </c>
      <c r="P4" s="19" t="s">
        <v>20</v>
      </c>
      <c r="Q4" s="19" t="s">
        <v>21</v>
      </c>
      <c r="R4" s="5" t="s">
        <v>22</v>
      </c>
      <c r="S4" s="19" t="s">
        <v>23</v>
      </c>
      <c r="T4" s="19" t="s">
        <v>24</v>
      </c>
      <c r="U4" s="22"/>
      <c r="V4" s="19" t="s">
        <v>16</v>
      </c>
      <c r="W4" s="19" t="s">
        <v>17</v>
      </c>
      <c r="X4" s="19" t="s">
        <v>18</v>
      </c>
    </row>
    <row r="5" spans="1:24" s="3" customFormat="1" ht="89.25" x14ac:dyDescent="0.2">
      <c r="A5" s="21"/>
      <c r="B5" s="21"/>
      <c r="C5" s="21"/>
      <c r="D5" s="19"/>
      <c r="E5" s="19"/>
      <c r="F5" s="22"/>
      <c r="G5" s="19"/>
      <c r="H5" s="19"/>
      <c r="I5" s="19"/>
      <c r="J5" s="25"/>
      <c r="K5" s="19"/>
      <c r="L5" s="19"/>
      <c r="M5" s="19"/>
      <c r="N5" s="19"/>
      <c r="O5" s="19"/>
      <c r="P5" s="19"/>
      <c r="Q5" s="19"/>
      <c r="R5" s="5" t="s">
        <v>25</v>
      </c>
      <c r="S5" s="19"/>
      <c r="T5" s="19"/>
      <c r="U5" s="22"/>
      <c r="V5" s="19"/>
      <c r="W5" s="19"/>
      <c r="X5" s="19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6" t="s">
        <v>26</v>
      </c>
      <c r="C7" s="29">
        <v>150160230</v>
      </c>
      <c r="D7" s="32">
        <v>19</v>
      </c>
      <c r="E7" s="32">
        <v>4</v>
      </c>
      <c r="F7" s="32">
        <v>50</v>
      </c>
      <c r="G7" s="5" t="s">
        <v>28</v>
      </c>
      <c r="H7" s="12" t="s">
        <v>35</v>
      </c>
      <c r="I7" s="4">
        <v>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7"/>
      <c r="C8" s="30"/>
      <c r="D8" s="33"/>
      <c r="E8" s="33"/>
      <c r="F8" s="33"/>
      <c r="G8" s="5" t="s">
        <v>30</v>
      </c>
      <c r="H8" s="12" t="s">
        <v>35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7"/>
      <c r="C9" s="30"/>
      <c r="D9" s="33"/>
      <c r="E9" s="33"/>
      <c r="F9" s="33"/>
      <c r="G9" s="5" t="s">
        <v>41</v>
      </c>
      <c r="H9" s="12" t="s">
        <v>35</v>
      </c>
      <c r="I9" s="4">
        <v>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8"/>
      <c r="C10" s="31"/>
      <c r="D10" s="34"/>
      <c r="E10" s="34"/>
      <c r="F10" s="34"/>
      <c r="G10" s="13" t="s">
        <v>42</v>
      </c>
      <c r="H10" s="12" t="s">
        <v>35</v>
      </c>
      <c r="I10" s="7">
        <v>5000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6" t="s">
        <v>27</v>
      </c>
      <c r="C11" s="29">
        <v>150160253</v>
      </c>
      <c r="D11" s="32">
        <v>13</v>
      </c>
      <c r="E11" s="32">
        <v>3</v>
      </c>
      <c r="F11" s="32">
        <v>30</v>
      </c>
      <c r="G11" s="5" t="s">
        <v>28</v>
      </c>
      <c r="H11" s="12" t="s">
        <v>35</v>
      </c>
      <c r="I11" s="16">
        <v>800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7"/>
      <c r="C12" s="30"/>
      <c r="D12" s="33"/>
      <c r="E12" s="33"/>
      <c r="F12" s="33"/>
      <c r="G12" s="5" t="s">
        <v>30</v>
      </c>
      <c r="H12" s="12" t="s">
        <v>35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7"/>
      <c r="C13" s="30"/>
      <c r="D13" s="33"/>
      <c r="E13" s="33"/>
      <c r="F13" s="33"/>
      <c r="G13" s="5" t="s">
        <v>41</v>
      </c>
      <c r="H13" s="12" t="s">
        <v>35</v>
      </c>
      <c r="I13" s="4">
        <v>0</v>
      </c>
      <c r="J13" s="7">
        <v>100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8"/>
      <c r="C14" s="31"/>
      <c r="D14" s="34"/>
      <c r="E14" s="34"/>
      <c r="F14" s="34"/>
      <c r="G14" s="13" t="s">
        <v>42</v>
      </c>
      <c r="H14" s="12" t="s">
        <v>35</v>
      </c>
      <c r="I14" s="7">
        <v>5000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32</v>
      </c>
      <c r="E15" s="10">
        <f>SUM(E7:E12)</f>
        <v>7</v>
      </c>
      <c r="F15" s="10">
        <f>SUM(F7:F12)</f>
        <v>80</v>
      </c>
      <c r="G15" s="10"/>
      <c r="H15" s="10"/>
      <c r="I15" s="10">
        <f>SUM(I7:I14)</f>
        <v>10800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L4:L5"/>
    <mergeCell ref="M4:M5"/>
    <mergeCell ref="N4:N5"/>
    <mergeCell ref="O4:O5"/>
    <mergeCell ref="P4:P5"/>
    <mergeCell ref="X4:X5"/>
    <mergeCell ref="Q4:Q5"/>
    <mergeCell ref="S4:S5"/>
    <mergeCell ref="T4:T5"/>
    <mergeCell ref="V4:V5"/>
    <mergeCell ref="W4:W5"/>
    <mergeCell ref="B11:B14"/>
    <mergeCell ref="C11:C14"/>
    <mergeCell ref="D11:D14"/>
    <mergeCell ref="E11:E14"/>
    <mergeCell ref="F11:F14"/>
    <mergeCell ref="B7:B10"/>
    <mergeCell ref="C7:C10"/>
    <mergeCell ref="D7:D10"/>
    <mergeCell ref="E7:E10"/>
    <mergeCell ref="F7:F10"/>
  </mergeCells>
  <phoneticPr fontId="9" type="noConversion"/>
  <pageMargins left="0.7" right="0.7" top="0.75" bottom="0.75" header="0.3" footer="0.3"/>
  <pageSetup paperSize="9" orientation="portrait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5"/>
  <sheetViews>
    <sheetView topLeftCell="A10" workbookViewId="0">
      <selection activeCell="I26" sqref="I26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0" t="s">
        <v>48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3" spans="1:24" s="3" customFormat="1" ht="27" customHeight="1" x14ac:dyDescent="0.2">
      <c r="A3" s="21" t="s">
        <v>1</v>
      </c>
      <c r="B3" s="21" t="s">
        <v>2</v>
      </c>
      <c r="C3" s="21" t="s">
        <v>3</v>
      </c>
      <c r="D3" s="19" t="s">
        <v>4</v>
      </c>
      <c r="E3" s="19" t="s">
        <v>5</v>
      </c>
      <c r="F3" s="22" t="s">
        <v>6</v>
      </c>
      <c r="G3" s="19" t="s">
        <v>7</v>
      </c>
      <c r="H3" s="19"/>
      <c r="I3" s="19"/>
      <c r="J3" s="23" t="s">
        <v>8</v>
      </c>
      <c r="K3" s="19" t="s">
        <v>9</v>
      </c>
      <c r="L3" s="21" t="s">
        <v>10</v>
      </c>
      <c r="M3" s="21"/>
      <c r="N3" s="21"/>
      <c r="O3" s="21"/>
      <c r="P3" s="21"/>
      <c r="Q3" s="21"/>
      <c r="R3" s="21"/>
      <c r="S3" s="21"/>
      <c r="T3" s="21"/>
      <c r="U3" s="22" t="s">
        <v>11</v>
      </c>
      <c r="V3" s="21" t="s">
        <v>12</v>
      </c>
      <c r="W3" s="21"/>
      <c r="X3" s="21"/>
    </row>
    <row r="4" spans="1:24" s="3" customFormat="1" ht="34.5" customHeight="1" x14ac:dyDescent="0.2">
      <c r="A4" s="21"/>
      <c r="B4" s="21"/>
      <c r="C4" s="21"/>
      <c r="D4" s="19"/>
      <c r="E4" s="19"/>
      <c r="F4" s="22"/>
      <c r="G4" s="19" t="s">
        <v>13</v>
      </c>
      <c r="H4" s="19" t="s">
        <v>14</v>
      </c>
      <c r="I4" s="19" t="s">
        <v>15</v>
      </c>
      <c r="J4" s="24"/>
      <c r="K4" s="19"/>
      <c r="L4" s="19" t="s">
        <v>16</v>
      </c>
      <c r="M4" s="19" t="s">
        <v>17</v>
      </c>
      <c r="N4" s="19" t="s">
        <v>18</v>
      </c>
      <c r="O4" s="19" t="s">
        <v>19</v>
      </c>
      <c r="P4" s="19" t="s">
        <v>20</v>
      </c>
      <c r="Q4" s="19" t="s">
        <v>21</v>
      </c>
      <c r="R4" s="5" t="s">
        <v>22</v>
      </c>
      <c r="S4" s="19" t="s">
        <v>23</v>
      </c>
      <c r="T4" s="19" t="s">
        <v>24</v>
      </c>
      <c r="U4" s="22"/>
      <c r="V4" s="19" t="s">
        <v>16</v>
      </c>
      <c r="W4" s="19" t="s">
        <v>17</v>
      </c>
      <c r="X4" s="19" t="s">
        <v>18</v>
      </c>
    </row>
    <row r="5" spans="1:24" s="3" customFormat="1" ht="89.25" x14ac:dyDescent="0.2">
      <c r="A5" s="21"/>
      <c r="B5" s="21"/>
      <c r="C5" s="21"/>
      <c r="D5" s="19"/>
      <c r="E5" s="19"/>
      <c r="F5" s="22"/>
      <c r="G5" s="19"/>
      <c r="H5" s="19"/>
      <c r="I5" s="19"/>
      <c r="J5" s="25"/>
      <c r="K5" s="19"/>
      <c r="L5" s="19"/>
      <c r="M5" s="19"/>
      <c r="N5" s="19"/>
      <c r="O5" s="19"/>
      <c r="P5" s="19"/>
      <c r="Q5" s="19"/>
      <c r="R5" s="5" t="s">
        <v>25</v>
      </c>
      <c r="S5" s="19"/>
      <c r="T5" s="19"/>
      <c r="U5" s="22"/>
      <c r="V5" s="19"/>
      <c r="W5" s="19"/>
      <c r="X5" s="19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6" t="s">
        <v>26</v>
      </c>
      <c r="C7" s="29">
        <v>150160230</v>
      </c>
      <c r="D7" s="32">
        <v>18</v>
      </c>
      <c r="E7" s="32">
        <v>3</v>
      </c>
      <c r="F7" s="32">
        <v>30</v>
      </c>
      <c r="G7" s="5" t="s">
        <v>28</v>
      </c>
      <c r="H7" s="12" t="s">
        <v>36</v>
      </c>
      <c r="I7" s="4">
        <v>3600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7"/>
      <c r="C8" s="30"/>
      <c r="D8" s="33"/>
      <c r="E8" s="33"/>
      <c r="F8" s="33"/>
      <c r="G8" s="5" t="s">
        <v>30</v>
      </c>
      <c r="H8" s="12" t="s">
        <v>36</v>
      </c>
      <c r="I8" s="4">
        <v>1800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7"/>
      <c r="C9" s="30"/>
      <c r="D9" s="33"/>
      <c r="E9" s="33"/>
      <c r="F9" s="33"/>
      <c r="G9" s="5" t="s">
        <v>41</v>
      </c>
      <c r="H9" s="12" t="s">
        <v>36</v>
      </c>
      <c r="I9" s="4">
        <v>2400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8"/>
      <c r="C10" s="31"/>
      <c r="D10" s="34"/>
      <c r="E10" s="34"/>
      <c r="F10" s="34"/>
      <c r="G10" s="13" t="s">
        <v>42</v>
      </c>
      <c r="H10" s="12" t="s">
        <v>36</v>
      </c>
      <c r="I10" s="7">
        <v>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6" t="s">
        <v>27</v>
      </c>
      <c r="C11" s="29">
        <v>150160253</v>
      </c>
      <c r="D11" s="32">
        <v>13</v>
      </c>
      <c r="E11" s="32">
        <v>3</v>
      </c>
      <c r="F11" s="32">
        <v>30</v>
      </c>
      <c r="G11" s="5" t="s">
        <v>28</v>
      </c>
      <c r="H11" s="12" t="s">
        <v>36</v>
      </c>
      <c r="I11" s="16">
        <v>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7"/>
      <c r="C12" s="30"/>
      <c r="D12" s="33"/>
      <c r="E12" s="33"/>
      <c r="F12" s="33"/>
      <c r="G12" s="5" t="s">
        <v>30</v>
      </c>
      <c r="H12" s="12" t="s">
        <v>36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7"/>
      <c r="C13" s="30"/>
      <c r="D13" s="33"/>
      <c r="E13" s="33"/>
      <c r="F13" s="33"/>
      <c r="G13" s="5" t="s">
        <v>41</v>
      </c>
      <c r="H13" s="12" t="s">
        <v>36</v>
      </c>
      <c r="I13" s="4">
        <v>5000</v>
      </c>
      <c r="J13" s="7">
        <v>100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8"/>
      <c r="C14" s="31"/>
      <c r="D14" s="34"/>
      <c r="E14" s="34"/>
      <c r="F14" s="34"/>
      <c r="G14" s="13" t="s">
        <v>42</v>
      </c>
      <c r="H14" s="12" t="s">
        <v>36</v>
      </c>
      <c r="I14" s="7">
        <v>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31</v>
      </c>
      <c r="E15" s="10">
        <f>SUM(E7:E12)</f>
        <v>6</v>
      </c>
      <c r="F15" s="10">
        <f>SUM(F7:F12)</f>
        <v>60</v>
      </c>
      <c r="G15" s="10"/>
      <c r="H15" s="10"/>
      <c r="I15" s="10">
        <f>SUM(I7:I14)</f>
        <v>12800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orientation="portrait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5"/>
  <sheetViews>
    <sheetView topLeftCell="A7" workbookViewId="0">
      <selection activeCell="I15" sqref="I15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0" t="s">
        <v>40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3" spans="1:24" s="3" customFormat="1" ht="27" customHeight="1" x14ac:dyDescent="0.2">
      <c r="A3" s="21" t="s">
        <v>1</v>
      </c>
      <c r="B3" s="21" t="s">
        <v>2</v>
      </c>
      <c r="C3" s="21" t="s">
        <v>3</v>
      </c>
      <c r="D3" s="19" t="s">
        <v>4</v>
      </c>
      <c r="E3" s="19" t="s">
        <v>5</v>
      </c>
      <c r="F3" s="22" t="s">
        <v>6</v>
      </c>
      <c r="G3" s="19" t="s">
        <v>7</v>
      </c>
      <c r="H3" s="19"/>
      <c r="I3" s="19"/>
      <c r="J3" s="23" t="s">
        <v>8</v>
      </c>
      <c r="K3" s="19" t="s">
        <v>9</v>
      </c>
      <c r="L3" s="21" t="s">
        <v>10</v>
      </c>
      <c r="M3" s="21"/>
      <c r="N3" s="21"/>
      <c r="O3" s="21"/>
      <c r="P3" s="21"/>
      <c r="Q3" s="21"/>
      <c r="R3" s="21"/>
      <c r="S3" s="21"/>
      <c r="T3" s="21"/>
      <c r="U3" s="22" t="s">
        <v>11</v>
      </c>
      <c r="V3" s="21" t="s">
        <v>12</v>
      </c>
      <c r="W3" s="21"/>
      <c r="X3" s="21"/>
    </row>
    <row r="4" spans="1:24" s="3" customFormat="1" ht="34.5" customHeight="1" x14ac:dyDescent="0.2">
      <c r="A4" s="21"/>
      <c r="B4" s="21"/>
      <c r="C4" s="21"/>
      <c r="D4" s="19"/>
      <c r="E4" s="19"/>
      <c r="F4" s="22"/>
      <c r="G4" s="19" t="s">
        <v>13</v>
      </c>
      <c r="H4" s="19" t="s">
        <v>14</v>
      </c>
      <c r="I4" s="19" t="s">
        <v>15</v>
      </c>
      <c r="J4" s="24"/>
      <c r="K4" s="19"/>
      <c r="L4" s="19" t="s">
        <v>16</v>
      </c>
      <c r="M4" s="19" t="s">
        <v>17</v>
      </c>
      <c r="N4" s="19" t="s">
        <v>18</v>
      </c>
      <c r="O4" s="19" t="s">
        <v>19</v>
      </c>
      <c r="P4" s="19" t="s">
        <v>20</v>
      </c>
      <c r="Q4" s="19" t="s">
        <v>21</v>
      </c>
      <c r="R4" s="5" t="s">
        <v>22</v>
      </c>
      <c r="S4" s="19" t="s">
        <v>23</v>
      </c>
      <c r="T4" s="19" t="s">
        <v>24</v>
      </c>
      <c r="U4" s="22"/>
      <c r="V4" s="19" t="s">
        <v>16</v>
      </c>
      <c r="W4" s="19" t="s">
        <v>17</v>
      </c>
      <c r="X4" s="19" t="s">
        <v>18</v>
      </c>
    </row>
    <row r="5" spans="1:24" s="3" customFormat="1" ht="89.25" x14ac:dyDescent="0.2">
      <c r="A5" s="21"/>
      <c r="B5" s="21"/>
      <c r="C5" s="21"/>
      <c r="D5" s="19"/>
      <c r="E5" s="19"/>
      <c r="F5" s="22"/>
      <c r="G5" s="19"/>
      <c r="H5" s="19"/>
      <c r="I5" s="19"/>
      <c r="J5" s="25"/>
      <c r="K5" s="19"/>
      <c r="L5" s="19"/>
      <c r="M5" s="19"/>
      <c r="N5" s="19"/>
      <c r="O5" s="19"/>
      <c r="P5" s="19"/>
      <c r="Q5" s="19"/>
      <c r="R5" s="5" t="s">
        <v>25</v>
      </c>
      <c r="S5" s="19"/>
      <c r="T5" s="19"/>
      <c r="U5" s="22"/>
      <c r="V5" s="19"/>
      <c r="W5" s="19"/>
      <c r="X5" s="19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6" t="s">
        <v>26</v>
      </c>
      <c r="C7" s="29">
        <v>150160230</v>
      </c>
      <c r="D7" s="32">
        <v>19</v>
      </c>
      <c r="E7" s="32">
        <v>4</v>
      </c>
      <c r="F7" s="32">
        <v>40</v>
      </c>
      <c r="G7" s="5" t="s">
        <v>28</v>
      </c>
      <c r="H7" s="12" t="s">
        <v>37</v>
      </c>
      <c r="I7" s="4">
        <v>5700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7"/>
      <c r="C8" s="30"/>
      <c r="D8" s="33"/>
      <c r="E8" s="33"/>
      <c r="F8" s="33"/>
      <c r="G8" s="5" t="s">
        <v>30</v>
      </c>
      <c r="H8" s="12" t="s">
        <v>37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7"/>
      <c r="C9" s="30"/>
      <c r="D9" s="33"/>
      <c r="E9" s="33"/>
      <c r="F9" s="33"/>
      <c r="G9" s="5" t="s">
        <v>41</v>
      </c>
      <c r="H9" s="12" t="s">
        <v>37</v>
      </c>
      <c r="I9" s="4">
        <v>5100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8"/>
      <c r="C10" s="31"/>
      <c r="D10" s="34"/>
      <c r="E10" s="34"/>
      <c r="F10" s="34"/>
      <c r="G10" s="13" t="s">
        <v>42</v>
      </c>
      <c r="H10" s="12" t="s">
        <v>37</v>
      </c>
      <c r="I10" s="7">
        <v>1800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6" t="s">
        <v>27</v>
      </c>
      <c r="C11" s="29">
        <v>150160253</v>
      </c>
      <c r="D11" s="32">
        <v>14</v>
      </c>
      <c r="E11" s="32">
        <v>3</v>
      </c>
      <c r="F11" s="32">
        <v>40</v>
      </c>
      <c r="G11" s="5" t="s">
        <v>28</v>
      </c>
      <c r="H11" s="12" t="s">
        <v>37</v>
      </c>
      <c r="I11" s="17">
        <v>2200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7"/>
      <c r="C12" s="30"/>
      <c r="D12" s="33"/>
      <c r="E12" s="33"/>
      <c r="F12" s="33"/>
      <c r="G12" s="5" t="s">
        <v>30</v>
      </c>
      <c r="H12" s="12" t="s">
        <v>37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7"/>
      <c r="C13" s="30"/>
      <c r="D13" s="33"/>
      <c r="E13" s="33"/>
      <c r="F13" s="33"/>
      <c r="G13" s="5" t="s">
        <v>41</v>
      </c>
      <c r="H13" s="12" t="s">
        <v>37</v>
      </c>
      <c r="I13" s="4">
        <v>0</v>
      </c>
      <c r="J13" s="7">
        <v>100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8"/>
      <c r="C14" s="31"/>
      <c r="D14" s="34"/>
      <c r="E14" s="34"/>
      <c r="F14" s="34"/>
      <c r="G14" s="13" t="s">
        <v>42</v>
      </c>
      <c r="H14" s="12" t="s">
        <v>37</v>
      </c>
      <c r="I14" s="7">
        <v>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33</v>
      </c>
      <c r="E15" s="10">
        <f>SUM(E7:E12)</f>
        <v>7</v>
      </c>
      <c r="F15" s="10">
        <f>SUM(F7:F12)</f>
        <v>80</v>
      </c>
      <c r="G15" s="10"/>
      <c r="H15" s="10"/>
      <c r="I15" s="10">
        <f>SUM(I7:I14)</f>
        <v>14800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orientation="portrait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15"/>
  <sheetViews>
    <sheetView topLeftCell="A6" workbookViewId="0">
      <selection activeCell="A7" sqref="A7:XFD15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0" t="s">
        <v>47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3" spans="1:24" s="3" customFormat="1" ht="27" customHeight="1" x14ac:dyDescent="0.2">
      <c r="A3" s="21" t="s">
        <v>1</v>
      </c>
      <c r="B3" s="21" t="s">
        <v>2</v>
      </c>
      <c r="C3" s="21" t="s">
        <v>3</v>
      </c>
      <c r="D3" s="19" t="s">
        <v>4</v>
      </c>
      <c r="E3" s="19" t="s">
        <v>5</v>
      </c>
      <c r="F3" s="22" t="s">
        <v>6</v>
      </c>
      <c r="G3" s="19" t="s">
        <v>7</v>
      </c>
      <c r="H3" s="19"/>
      <c r="I3" s="19"/>
      <c r="J3" s="23" t="s">
        <v>8</v>
      </c>
      <c r="K3" s="19" t="s">
        <v>9</v>
      </c>
      <c r="L3" s="21" t="s">
        <v>10</v>
      </c>
      <c r="M3" s="21"/>
      <c r="N3" s="21"/>
      <c r="O3" s="21"/>
      <c r="P3" s="21"/>
      <c r="Q3" s="21"/>
      <c r="R3" s="21"/>
      <c r="S3" s="21"/>
      <c r="T3" s="21"/>
      <c r="U3" s="22" t="s">
        <v>11</v>
      </c>
      <c r="V3" s="21" t="s">
        <v>12</v>
      </c>
      <c r="W3" s="21"/>
      <c r="X3" s="21"/>
    </row>
    <row r="4" spans="1:24" s="3" customFormat="1" ht="34.5" customHeight="1" x14ac:dyDescent="0.2">
      <c r="A4" s="21"/>
      <c r="B4" s="21"/>
      <c r="C4" s="21"/>
      <c r="D4" s="19"/>
      <c r="E4" s="19"/>
      <c r="F4" s="22"/>
      <c r="G4" s="19" t="s">
        <v>13</v>
      </c>
      <c r="H4" s="19" t="s">
        <v>14</v>
      </c>
      <c r="I4" s="19" t="s">
        <v>15</v>
      </c>
      <c r="J4" s="24"/>
      <c r="K4" s="19"/>
      <c r="L4" s="19" t="s">
        <v>16</v>
      </c>
      <c r="M4" s="19" t="s">
        <v>17</v>
      </c>
      <c r="N4" s="19" t="s">
        <v>18</v>
      </c>
      <c r="O4" s="19" t="s">
        <v>19</v>
      </c>
      <c r="P4" s="19" t="s">
        <v>20</v>
      </c>
      <c r="Q4" s="19" t="s">
        <v>21</v>
      </c>
      <c r="R4" s="5" t="s">
        <v>22</v>
      </c>
      <c r="S4" s="19" t="s">
        <v>23</v>
      </c>
      <c r="T4" s="19" t="s">
        <v>24</v>
      </c>
      <c r="U4" s="22"/>
      <c r="V4" s="19" t="s">
        <v>16</v>
      </c>
      <c r="W4" s="19" t="s">
        <v>17</v>
      </c>
      <c r="X4" s="19" t="s">
        <v>18</v>
      </c>
    </row>
    <row r="5" spans="1:24" s="3" customFormat="1" ht="89.25" x14ac:dyDescent="0.2">
      <c r="A5" s="21"/>
      <c r="B5" s="21"/>
      <c r="C5" s="21"/>
      <c r="D5" s="19"/>
      <c r="E5" s="19"/>
      <c r="F5" s="22"/>
      <c r="G5" s="19"/>
      <c r="H5" s="19"/>
      <c r="I5" s="19"/>
      <c r="J5" s="25"/>
      <c r="K5" s="19"/>
      <c r="L5" s="19"/>
      <c r="M5" s="19"/>
      <c r="N5" s="19"/>
      <c r="O5" s="19"/>
      <c r="P5" s="19"/>
      <c r="Q5" s="19"/>
      <c r="R5" s="5" t="s">
        <v>25</v>
      </c>
      <c r="S5" s="19"/>
      <c r="T5" s="19"/>
      <c r="U5" s="22"/>
      <c r="V5" s="19"/>
      <c r="W5" s="19"/>
      <c r="X5" s="19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6" t="s">
        <v>26</v>
      </c>
      <c r="C7" s="29">
        <v>150160230</v>
      </c>
      <c r="D7" s="32">
        <v>21</v>
      </c>
      <c r="E7" s="32">
        <v>6</v>
      </c>
      <c r="F7" s="32">
        <v>70</v>
      </c>
      <c r="G7" s="5" t="s">
        <v>28</v>
      </c>
      <c r="H7" s="12" t="s">
        <v>38</v>
      </c>
      <c r="I7" s="4">
        <v>3900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7"/>
      <c r="C8" s="30"/>
      <c r="D8" s="33"/>
      <c r="E8" s="33"/>
      <c r="F8" s="33"/>
      <c r="G8" s="5" t="s">
        <v>30</v>
      </c>
      <c r="H8" s="12" t="s">
        <v>38</v>
      </c>
      <c r="I8" s="4">
        <v>300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7"/>
      <c r="C9" s="30"/>
      <c r="D9" s="33"/>
      <c r="E9" s="33"/>
      <c r="F9" s="33"/>
      <c r="G9" s="5" t="s">
        <v>41</v>
      </c>
      <c r="H9" s="12" t="s">
        <v>38</v>
      </c>
      <c r="I9" s="4">
        <v>1800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8"/>
      <c r="C10" s="31"/>
      <c r="D10" s="34"/>
      <c r="E10" s="34"/>
      <c r="F10" s="34"/>
      <c r="G10" s="13" t="s">
        <v>42</v>
      </c>
      <c r="H10" s="12" t="s">
        <v>38</v>
      </c>
      <c r="I10" s="7">
        <v>3000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6" t="s">
        <v>27</v>
      </c>
      <c r="C11" s="29">
        <v>150160253</v>
      </c>
      <c r="D11" s="32">
        <v>15</v>
      </c>
      <c r="E11" s="32">
        <v>2</v>
      </c>
      <c r="F11" s="32">
        <v>30</v>
      </c>
      <c r="G11" s="5" t="s">
        <v>28</v>
      </c>
      <c r="H11" s="12" t="s">
        <v>38</v>
      </c>
      <c r="I11" s="16">
        <v>1600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7"/>
      <c r="C12" s="30"/>
      <c r="D12" s="33"/>
      <c r="E12" s="33"/>
      <c r="F12" s="33"/>
      <c r="G12" s="5" t="s">
        <v>30</v>
      </c>
      <c r="H12" s="12" t="s">
        <v>38</v>
      </c>
      <c r="I12" s="4">
        <v>3200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7"/>
      <c r="C13" s="30"/>
      <c r="D13" s="33"/>
      <c r="E13" s="33"/>
      <c r="F13" s="33"/>
      <c r="G13" s="5" t="s">
        <v>41</v>
      </c>
      <c r="H13" s="12" t="s">
        <v>38</v>
      </c>
      <c r="I13" s="4"/>
      <c r="J13" s="7">
        <v>100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8"/>
      <c r="C14" s="31"/>
      <c r="D14" s="34"/>
      <c r="E14" s="34"/>
      <c r="F14" s="34"/>
      <c r="G14" s="13" t="s">
        <v>42</v>
      </c>
      <c r="H14" s="12" t="s">
        <v>38</v>
      </c>
      <c r="I14" s="7">
        <v>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36</v>
      </c>
      <c r="E15" s="10">
        <f>SUM(E7:E12)</f>
        <v>8</v>
      </c>
      <c r="F15" s="10">
        <f>SUM(F7:F12)</f>
        <v>100</v>
      </c>
      <c r="G15" s="10"/>
      <c r="H15" s="10"/>
      <c r="I15" s="10">
        <f>SUM(I7:I14)</f>
        <v>13800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orientation="portrait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15"/>
  <sheetViews>
    <sheetView topLeftCell="A13" workbookViewId="0">
      <selection activeCell="A7" sqref="A7:XFD15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0" t="s">
        <v>47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3" spans="1:24" s="3" customFormat="1" ht="27" customHeight="1" x14ac:dyDescent="0.2">
      <c r="A3" s="21" t="s">
        <v>1</v>
      </c>
      <c r="B3" s="21" t="s">
        <v>2</v>
      </c>
      <c r="C3" s="21" t="s">
        <v>3</v>
      </c>
      <c r="D3" s="19" t="s">
        <v>4</v>
      </c>
      <c r="E3" s="19" t="s">
        <v>5</v>
      </c>
      <c r="F3" s="22" t="s">
        <v>6</v>
      </c>
      <c r="G3" s="19" t="s">
        <v>7</v>
      </c>
      <c r="H3" s="19"/>
      <c r="I3" s="19"/>
      <c r="J3" s="23" t="s">
        <v>8</v>
      </c>
      <c r="K3" s="19" t="s">
        <v>9</v>
      </c>
      <c r="L3" s="21" t="s">
        <v>10</v>
      </c>
      <c r="M3" s="21"/>
      <c r="N3" s="21"/>
      <c r="O3" s="21"/>
      <c r="P3" s="21"/>
      <c r="Q3" s="21"/>
      <c r="R3" s="21"/>
      <c r="S3" s="21"/>
      <c r="T3" s="21"/>
      <c r="U3" s="22" t="s">
        <v>11</v>
      </c>
      <c r="V3" s="21" t="s">
        <v>12</v>
      </c>
      <c r="W3" s="21"/>
      <c r="X3" s="21"/>
    </row>
    <row r="4" spans="1:24" s="3" customFormat="1" ht="34.5" customHeight="1" x14ac:dyDescent="0.2">
      <c r="A4" s="21"/>
      <c r="B4" s="21"/>
      <c r="C4" s="21"/>
      <c r="D4" s="19"/>
      <c r="E4" s="19"/>
      <c r="F4" s="22"/>
      <c r="G4" s="19" t="s">
        <v>13</v>
      </c>
      <c r="H4" s="19" t="s">
        <v>14</v>
      </c>
      <c r="I4" s="19" t="s">
        <v>15</v>
      </c>
      <c r="J4" s="24"/>
      <c r="K4" s="19"/>
      <c r="L4" s="19" t="s">
        <v>16</v>
      </c>
      <c r="M4" s="19" t="s">
        <v>17</v>
      </c>
      <c r="N4" s="19" t="s">
        <v>18</v>
      </c>
      <c r="O4" s="19" t="s">
        <v>19</v>
      </c>
      <c r="P4" s="19" t="s">
        <v>20</v>
      </c>
      <c r="Q4" s="19" t="s">
        <v>21</v>
      </c>
      <c r="R4" s="5" t="s">
        <v>22</v>
      </c>
      <c r="S4" s="19" t="s">
        <v>23</v>
      </c>
      <c r="T4" s="19" t="s">
        <v>24</v>
      </c>
      <c r="U4" s="22"/>
      <c r="V4" s="19" t="s">
        <v>16</v>
      </c>
      <c r="W4" s="19" t="s">
        <v>17</v>
      </c>
      <c r="X4" s="19" t="s">
        <v>18</v>
      </c>
    </row>
    <row r="5" spans="1:24" s="3" customFormat="1" ht="89.25" x14ac:dyDescent="0.2">
      <c r="A5" s="21"/>
      <c r="B5" s="21"/>
      <c r="C5" s="21"/>
      <c r="D5" s="19"/>
      <c r="E5" s="19"/>
      <c r="F5" s="22"/>
      <c r="G5" s="19"/>
      <c r="H5" s="19"/>
      <c r="I5" s="19"/>
      <c r="J5" s="25"/>
      <c r="K5" s="19"/>
      <c r="L5" s="19"/>
      <c r="M5" s="19"/>
      <c r="N5" s="19"/>
      <c r="O5" s="19"/>
      <c r="P5" s="19"/>
      <c r="Q5" s="19"/>
      <c r="R5" s="5" t="s">
        <v>25</v>
      </c>
      <c r="S5" s="19"/>
      <c r="T5" s="19"/>
      <c r="U5" s="22"/>
      <c r="V5" s="19"/>
      <c r="W5" s="19"/>
      <c r="X5" s="19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6" t="s">
        <v>26</v>
      </c>
      <c r="C7" s="29">
        <v>150160230</v>
      </c>
      <c r="D7" s="32">
        <v>18</v>
      </c>
      <c r="E7" s="32">
        <v>6</v>
      </c>
      <c r="F7" s="32">
        <v>130</v>
      </c>
      <c r="G7" s="5" t="s">
        <v>28</v>
      </c>
      <c r="H7" s="12" t="s">
        <v>38</v>
      </c>
      <c r="I7" s="4">
        <v>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7"/>
      <c r="C8" s="30"/>
      <c r="D8" s="33"/>
      <c r="E8" s="33"/>
      <c r="F8" s="33"/>
      <c r="G8" s="5" t="s">
        <v>30</v>
      </c>
      <c r="H8" s="12" t="s">
        <v>38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7"/>
      <c r="C9" s="30"/>
      <c r="D9" s="33"/>
      <c r="E9" s="33"/>
      <c r="F9" s="33"/>
      <c r="G9" s="5" t="s">
        <v>41</v>
      </c>
      <c r="H9" s="12" t="s">
        <v>38</v>
      </c>
      <c r="I9" s="4">
        <v>6900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8"/>
      <c r="C10" s="31"/>
      <c r="D10" s="34"/>
      <c r="E10" s="34"/>
      <c r="F10" s="34"/>
      <c r="G10" s="13" t="s">
        <v>42</v>
      </c>
      <c r="H10" s="12" t="s">
        <v>38</v>
      </c>
      <c r="I10" s="7">
        <v>6000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6" t="s">
        <v>27</v>
      </c>
      <c r="C11" s="29">
        <v>150160253</v>
      </c>
      <c r="D11" s="32">
        <v>17</v>
      </c>
      <c r="E11" s="32">
        <v>9</v>
      </c>
      <c r="F11" s="32">
        <v>100</v>
      </c>
      <c r="G11" s="5" t="s">
        <v>28</v>
      </c>
      <c r="H11" s="12" t="s">
        <v>38</v>
      </c>
      <c r="I11" s="16">
        <v>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7"/>
      <c r="C12" s="30"/>
      <c r="D12" s="33"/>
      <c r="E12" s="33"/>
      <c r="F12" s="33"/>
      <c r="G12" s="5" t="s">
        <v>30</v>
      </c>
      <c r="H12" s="12" t="s">
        <v>38</v>
      </c>
      <c r="I12" s="4">
        <v>2000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7"/>
      <c r="C13" s="30"/>
      <c r="D13" s="33"/>
      <c r="E13" s="33"/>
      <c r="F13" s="33"/>
      <c r="G13" s="5" t="s">
        <v>41</v>
      </c>
      <c r="H13" s="12" t="s">
        <v>38</v>
      </c>
      <c r="I13" s="4">
        <v>0</v>
      </c>
      <c r="J13" s="7">
        <v>100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8"/>
      <c r="C14" s="31"/>
      <c r="D14" s="34"/>
      <c r="E14" s="34"/>
      <c r="F14" s="34"/>
      <c r="G14" s="13" t="s">
        <v>42</v>
      </c>
      <c r="H14" s="12" t="s">
        <v>38</v>
      </c>
      <c r="I14" s="7">
        <v>5000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35</v>
      </c>
      <c r="E15" s="10">
        <f>SUM(E7:E12)</f>
        <v>15</v>
      </c>
      <c r="F15" s="10">
        <f>SUM(F7:F12)</f>
        <v>230</v>
      </c>
      <c r="G15" s="10"/>
      <c r="H15" s="10"/>
      <c r="I15" s="10">
        <f>SUM(I7:I14)</f>
        <v>19900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ageMargins left="0.7" right="0.7" top="0.75" bottom="0.75" header="0.3" footer="0.3"/>
  <pageSetup paperSize="9" scale="71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15"/>
  <sheetViews>
    <sheetView workbookViewId="0">
      <selection activeCell="K8" sqref="K8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ht="15" customHeight="1" x14ac:dyDescent="0.2">
      <c r="A1" s="20" t="s">
        <v>47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3" spans="1:24" s="3" customFormat="1" ht="27" customHeight="1" x14ac:dyDescent="0.2">
      <c r="A3" s="21" t="s">
        <v>1</v>
      </c>
      <c r="B3" s="21" t="s">
        <v>2</v>
      </c>
      <c r="C3" s="21" t="s">
        <v>3</v>
      </c>
      <c r="D3" s="19" t="s">
        <v>4</v>
      </c>
      <c r="E3" s="19" t="s">
        <v>5</v>
      </c>
      <c r="F3" s="22" t="s">
        <v>6</v>
      </c>
      <c r="G3" s="19" t="s">
        <v>7</v>
      </c>
      <c r="H3" s="19"/>
      <c r="I3" s="19"/>
      <c r="J3" s="23" t="s">
        <v>8</v>
      </c>
      <c r="K3" s="19" t="s">
        <v>9</v>
      </c>
      <c r="L3" s="21" t="s">
        <v>10</v>
      </c>
      <c r="M3" s="21"/>
      <c r="N3" s="21"/>
      <c r="O3" s="21"/>
      <c r="P3" s="21"/>
      <c r="Q3" s="21"/>
      <c r="R3" s="21"/>
      <c r="S3" s="21"/>
      <c r="T3" s="21"/>
      <c r="U3" s="22" t="s">
        <v>11</v>
      </c>
      <c r="V3" s="21" t="s">
        <v>12</v>
      </c>
      <c r="W3" s="21"/>
      <c r="X3" s="21"/>
    </row>
    <row r="4" spans="1:24" s="3" customFormat="1" ht="34.5" customHeight="1" x14ac:dyDescent="0.2">
      <c r="A4" s="21"/>
      <c r="B4" s="21"/>
      <c r="C4" s="21"/>
      <c r="D4" s="19"/>
      <c r="E4" s="19"/>
      <c r="F4" s="22"/>
      <c r="G4" s="19" t="s">
        <v>13</v>
      </c>
      <c r="H4" s="19" t="s">
        <v>14</v>
      </c>
      <c r="I4" s="19" t="s">
        <v>15</v>
      </c>
      <c r="J4" s="24"/>
      <c r="K4" s="19"/>
      <c r="L4" s="19" t="s">
        <v>16</v>
      </c>
      <c r="M4" s="19" t="s">
        <v>17</v>
      </c>
      <c r="N4" s="19" t="s">
        <v>18</v>
      </c>
      <c r="O4" s="19" t="s">
        <v>19</v>
      </c>
      <c r="P4" s="19" t="s">
        <v>20</v>
      </c>
      <c r="Q4" s="19" t="s">
        <v>21</v>
      </c>
      <c r="R4" s="5" t="s">
        <v>22</v>
      </c>
      <c r="S4" s="19" t="s">
        <v>23</v>
      </c>
      <c r="T4" s="19" t="s">
        <v>24</v>
      </c>
      <c r="U4" s="22"/>
      <c r="V4" s="19" t="s">
        <v>16</v>
      </c>
      <c r="W4" s="19" t="s">
        <v>17</v>
      </c>
      <c r="X4" s="19" t="s">
        <v>18</v>
      </c>
    </row>
    <row r="5" spans="1:24" s="3" customFormat="1" ht="89.25" x14ac:dyDescent="0.2">
      <c r="A5" s="21"/>
      <c r="B5" s="21"/>
      <c r="C5" s="21"/>
      <c r="D5" s="19"/>
      <c r="E5" s="19"/>
      <c r="F5" s="22"/>
      <c r="G5" s="19"/>
      <c r="H5" s="19"/>
      <c r="I5" s="19"/>
      <c r="J5" s="25"/>
      <c r="K5" s="19"/>
      <c r="L5" s="19"/>
      <c r="M5" s="19"/>
      <c r="N5" s="19"/>
      <c r="O5" s="19"/>
      <c r="P5" s="19"/>
      <c r="Q5" s="19"/>
      <c r="R5" s="5" t="s">
        <v>25</v>
      </c>
      <c r="S5" s="19"/>
      <c r="T5" s="19"/>
      <c r="U5" s="22"/>
      <c r="V5" s="19"/>
      <c r="W5" s="19"/>
      <c r="X5" s="19"/>
    </row>
    <row r="6" spans="1:24" s="3" customFormat="1" x14ac:dyDescent="0.2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  <c r="T6" s="6">
        <v>20</v>
      </c>
      <c r="U6" s="6">
        <v>21</v>
      </c>
      <c r="V6" s="6">
        <v>22</v>
      </c>
      <c r="W6" s="6">
        <v>23</v>
      </c>
      <c r="X6" s="6">
        <v>24</v>
      </c>
    </row>
    <row r="7" spans="1:24" s="11" customFormat="1" ht="48.75" customHeight="1" x14ac:dyDescent="0.25">
      <c r="A7" s="4"/>
      <c r="B7" s="26" t="s">
        <v>26</v>
      </c>
      <c r="C7" s="29">
        <v>150160230</v>
      </c>
      <c r="D7" s="32">
        <v>20</v>
      </c>
      <c r="E7" s="32">
        <v>8</v>
      </c>
      <c r="F7" s="32">
        <v>200</v>
      </c>
      <c r="G7" s="5" t="s">
        <v>28</v>
      </c>
      <c r="H7" s="12" t="s">
        <v>49</v>
      </c>
      <c r="I7" s="4">
        <v>6000</v>
      </c>
      <c r="J7" s="4">
        <v>100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s="11" customFormat="1" ht="43.5" customHeight="1" x14ac:dyDescent="0.25">
      <c r="A8" s="4"/>
      <c r="B8" s="27"/>
      <c r="C8" s="30"/>
      <c r="D8" s="33"/>
      <c r="E8" s="33"/>
      <c r="F8" s="33"/>
      <c r="G8" s="5" t="s">
        <v>30</v>
      </c>
      <c r="H8" s="12" t="s">
        <v>49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7"/>
      <c r="C9" s="30"/>
      <c r="D9" s="33"/>
      <c r="E9" s="33"/>
      <c r="F9" s="33"/>
      <c r="G9" s="5" t="s">
        <v>41</v>
      </c>
      <c r="H9" s="12" t="s">
        <v>49</v>
      </c>
      <c r="I9" s="4">
        <v>4200</v>
      </c>
      <c r="J9" s="4">
        <v>100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</row>
    <row r="10" spans="1:24" ht="76.5" x14ac:dyDescent="0.2">
      <c r="A10" s="7">
        <v>1</v>
      </c>
      <c r="B10" s="28"/>
      <c r="C10" s="31"/>
      <c r="D10" s="34"/>
      <c r="E10" s="34"/>
      <c r="F10" s="34"/>
      <c r="G10" s="13" t="s">
        <v>42</v>
      </c>
      <c r="H10" s="12" t="s">
        <v>49</v>
      </c>
      <c r="I10" s="7">
        <v>300</v>
      </c>
      <c r="J10" s="7">
        <v>100</v>
      </c>
      <c r="K10" s="8">
        <v>21</v>
      </c>
      <c r="L10" s="8">
        <v>8</v>
      </c>
      <c r="M10" s="8">
        <v>6</v>
      </c>
      <c r="N10" s="8">
        <v>6</v>
      </c>
      <c r="O10" s="8">
        <v>2</v>
      </c>
      <c r="P10" s="8">
        <v>0</v>
      </c>
      <c r="Q10" s="8">
        <v>19</v>
      </c>
      <c r="R10" s="8">
        <v>7</v>
      </c>
      <c r="S10" s="8">
        <v>0</v>
      </c>
      <c r="T10" s="8">
        <v>8</v>
      </c>
      <c r="U10" s="8">
        <v>400</v>
      </c>
      <c r="V10" s="8">
        <v>223</v>
      </c>
      <c r="W10" s="8">
        <v>122</v>
      </c>
      <c r="X10" s="8">
        <v>55</v>
      </c>
    </row>
    <row r="11" spans="1:24" ht="33.75" customHeight="1" x14ac:dyDescent="0.2">
      <c r="A11" s="7"/>
      <c r="B11" s="26" t="s">
        <v>27</v>
      </c>
      <c r="C11" s="29">
        <v>150160253</v>
      </c>
      <c r="D11" s="32">
        <v>19</v>
      </c>
      <c r="E11" s="32">
        <v>8</v>
      </c>
      <c r="F11" s="32">
        <v>100</v>
      </c>
      <c r="G11" s="5" t="s">
        <v>28</v>
      </c>
      <c r="H11" s="12" t="s">
        <v>49</v>
      </c>
      <c r="I11" s="16">
        <v>1200</v>
      </c>
      <c r="J11" s="7">
        <v>100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</row>
    <row r="12" spans="1:24" ht="35.25" customHeight="1" x14ac:dyDescent="0.2">
      <c r="A12" s="7"/>
      <c r="B12" s="27"/>
      <c r="C12" s="30"/>
      <c r="D12" s="33"/>
      <c r="E12" s="33"/>
      <c r="F12" s="33"/>
      <c r="G12" s="5" t="s">
        <v>30</v>
      </c>
      <c r="H12" s="12" t="s">
        <v>49</v>
      </c>
      <c r="I12" s="4">
        <v>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50.25" customHeight="1" x14ac:dyDescent="0.2">
      <c r="A13" s="7"/>
      <c r="B13" s="27"/>
      <c r="C13" s="30"/>
      <c r="D13" s="33"/>
      <c r="E13" s="33"/>
      <c r="F13" s="33"/>
      <c r="G13" s="5" t="s">
        <v>41</v>
      </c>
      <c r="H13" s="12" t="s">
        <v>49</v>
      </c>
      <c r="I13" s="4">
        <v>0</v>
      </c>
      <c r="J13" s="7">
        <v>100</v>
      </c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</row>
    <row r="14" spans="1:24" ht="102" customHeight="1" x14ac:dyDescent="0.2">
      <c r="A14" s="7">
        <v>2</v>
      </c>
      <c r="B14" s="28"/>
      <c r="C14" s="31"/>
      <c r="D14" s="34"/>
      <c r="E14" s="34"/>
      <c r="F14" s="34"/>
      <c r="G14" s="13" t="s">
        <v>42</v>
      </c>
      <c r="H14" s="12" t="s">
        <v>49</v>
      </c>
      <c r="I14" s="7">
        <v>8000</v>
      </c>
      <c r="J14" s="7">
        <v>100</v>
      </c>
      <c r="K14" s="9">
        <v>10</v>
      </c>
      <c r="L14" s="9">
        <v>7</v>
      </c>
      <c r="M14" s="9">
        <v>1</v>
      </c>
      <c r="N14" s="9">
        <v>2</v>
      </c>
      <c r="O14" s="9">
        <v>1</v>
      </c>
      <c r="P14" s="9">
        <v>0</v>
      </c>
      <c r="Q14" s="9">
        <v>9</v>
      </c>
      <c r="R14" s="9">
        <v>6</v>
      </c>
      <c r="S14" s="9">
        <v>0</v>
      </c>
      <c r="T14" s="9">
        <v>3</v>
      </c>
      <c r="U14" s="9">
        <v>160</v>
      </c>
      <c r="V14" s="9">
        <v>60</v>
      </c>
      <c r="W14" s="9">
        <v>78</v>
      </c>
      <c r="X14" s="9">
        <v>22</v>
      </c>
    </row>
    <row r="15" spans="1:24" x14ac:dyDescent="0.2">
      <c r="A15" s="10"/>
      <c r="B15" s="10"/>
      <c r="C15" s="10"/>
      <c r="D15" s="10">
        <f>SUM(D7:D12)</f>
        <v>39</v>
      </c>
      <c r="E15" s="10">
        <f>SUM(E7:E12)</f>
        <v>16</v>
      </c>
      <c r="F15" s="10">
        <f>SUM(F7:F12)</f>
        <v>300</v>
      </c>
      <c r="G15" s="10"/>
      <c r="H15" s="10"/>
      <c r="I15" s="10">
        <f>SUM(I7:I14)</f>
        <v>19700</v>
      </c>
      <c r="J15" s="10"/>
      <c r="K15" s="10">
        <f t="shared" ref="K15:X15" si="0">SUM(K10:K14)</f>
        <v>31</v>
      </c>
      <c r="L15" s="10">
        <f t="shared" si="0"/>
        <v>15</v>
      </c>
      <c r="M15" s="10">
        <f t="shared" si="0"/>
        <v>7</v>
      </c>
      <c r="N15" s="10">
        <f t="shared" si="0"/>
        <v>8</v>
      </c>
      <c r="O15" s="10">
        <f t="shared" si="0"/>
        <v>3</v>
      </c>
      <c r="P15" s="10">
        <f t="shared" si="0"/>
        <v>0</v>
      </c>
      <c r="Q15" s="10">
        <f t="shared" si="0"/>
        <v>28</v>
      </c>
      <c r="R15" s="10">
        <f t="shared" si="0"/>
        <v>13</v>
      </c>
      <c r="S15" s="10">
        <f t="shared" si="0"/>
        <v>0</v>
      </c>
      <c r="T15" s="10">
        <f t="shared" si="0"/>
        <v>11</v>
      </c>
      <c r="U15" s="10">
        <f t="shared" si="0"/>
        <v>560</v>
      </c>
      <c r="V15" s="10">
        <f t="shared" si="0"/>
        <v>283</v>
      </c>
      <c r="W15" s="10">
        <f t="shared" si="0"/>
        <v>200</v>
      </c>
      <c r="X15" s="10">
        <f t="shared" si="0"/>
        <v>77</v>
      </c>
    </row>
  </sheetData>
  <mergeCells count="37">
    <mergeCell ref="A1:X1"/>
    <mergeCell ref="A3:A5"/>
    <mergeCell ref="B3:B5"/>
    <mergeCell ref="C3:C5"/>
    <mergeCell ref="D3:D5"/>
    <mergeCell ref="E3:E5"/>
    <mergeCell ref="F3:F5"/>
    <mergeCell ref="G3:I3"/>
    <mergeCell ref="J3:J5"/>
    <mergeCell ref="K3:K5"/>
    <mergeCell ref="L3:T3"/>
    <mergeCell ref="U3:U5"/>
    <mergeCell ref="V3:X3"/>
    <mergeCell ref="G4:G5"/>
    <mergeCell ref="H4:H5"/>
    <mergeCell ref="I4:I5"/>
    <mergeCell ref="X4:X5"/>
    <mergeCell ref="Q4:Q5"/>
    <mergeCell ref="S4:S5"/>
    <mergeCell ref="T4:T5"/>
    <mergeCell ref="V4:V5"/>
    <mergeCell ref="W4:W5"/>
    <mergeCell ref="L4:L5"/>
    <mergeCell ref="M4:M5"/>
    <mergeCell ref="N4:N5"/>
    <mergeCell ref="O4:O5"/>
    <mergeCell ref="P4:P5"/>
    <mergeCell ref="B7:B10"/>
    <mergeCell ref="C7:C10"/>
    <mergeCell ref="D7:D10"/>
    <mergeCell ref="E7:E10"/>
    <mergeCell ref="F7:F10"/>
    <mergeCell ref="B11:B14"/>
    <mergeCell ref="C11:C14"/>
    <mergeCell ref="D11:D14"/>
    <mergeCell ref="E11:E14"/>
    <mergeCell ref="F11:F14"/>
  </mergeCells>
  <phoneticPr fontId="9" type="noConversion"/>
  <pageMargins left="0.7" right="0.7" top="0.75" bottom="0.75" header="0.3" footer="0.3"/>
  <pageSetup paperSize="9" orientation="portrait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6"/>
  <sheetViews>
    <sheetView topLeftCell="A7" workbookViewId="0">
      <selection activeCell="A8" sqref="A8:XFD16"/>
    </sheetView>
  </sheetViews>
  <sheetFormatPr defaultRowHeight="12.75" x14ac:dyDescent="0.2"/>
  <cols>
    <col min="1" max="1" width="5.140625" style="1" bestFit="1" customWidth="1"/>
    <col min="2" max="3" width="22.140625" style="1" bestFit="1" customWidth="1"/>
    <col min="4" max="4" width="15.5703125" style="1" bestFit="1" customWidth="1"/>
    <col min="5" max="5" width="14.140625" style="1" bestFit="1" customWidth="1"/>
    <col min="6" max="6" width="17.28515625" style="1" bestFit="1" customWidth="1"/>
    <col min="7" max="7" width="13" style="1" bestFit="1" customWidth="1"/>
    <col min="8" max="8" width="11.140625" style="1" bestFit="1" customWidth="1"/>
    <col min="9" max="9" width="12.28515625" style="1" bestFit="1" customWidth="1"/>
    <col min="10" max="10" width="11.5703125" style="1" bestFit="1" customWidth="1"/>
    <col min="11" max="11" width="13.28515625" style="1" bestFit="1" customWidth="1"/>
    <col min="12" max="14" width="11.5703125" style="1" bestFit="1" customWidth="1"/>
    <col min="15" max="15" width="13.140625" style="1" bestFit="1" customWidth="1"/>
    <col min="16" max="17" width="13.42578125" style="1" bestFit="1" customWidth="1"/>
    <col min="18" max="18" width="10.5703125" style="1" bestFit="1" customWidth="1"/>
    <col min="19" max="19" width="14.140625" style="1" bestFit="1" customWidth="1"/>
    <col min="20" max="20" width="11.7109375" style="1" bestFit="1" customWidth="1"/>
    <col min="21" max="21" width="18.7109375" style="1" bestFit="1" customWidth="1"/>
    <col min="22" max="22" width="9.140625" style="1" bestFit="1"/>
    <col min="23" max="16384" width="9.140625" style="1"/>
  </cols>
  <sheetData>
    <row r="1" spans="1:24" x14ac:dyDescent="0.2">
      <c r="B1" s="14" t="s">
        <v>39</v>
      </c>
    </row>
    <row r="2" spans="1:24" ht="15" customHeight="1" x14ac:dyDescent="0.2">
      <c r="A2" s="20" t="s">
        <v>40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4" spans="1:24" s="3" customFormat="1" ht="27" customHeight="1" x14ac:dyDescent="0.2">
      <c r="A4" s="21" t="s">
        <v>1</v>
      </c>
      <c r="B4" s="21" t="s">
        <v>2</v>
      </c>
      <c r="C4" s="21" t="s">
        <v>3</v>
      </c>
      <c r="D4" s="19" t="s">
        <v>4</v>
      </c>
      <c r="E4" s="19" t="s">
        <v>5</v>
      </c>
      <c r="F4" s="22" t="s">
        <v>6</v>
      </c>
      <c r="G4" s="19" t="s">
        <v>7</v>
      </c>
      <c r="H4" s="19"/>
      <c r="I4" s="19"/>
      <c r="J4" s="23" t="s">
        <v>8</v>
      </c>
      <c r="K4" s="19" t="s">
        <v>9</v>
      </c>
      <c r="L4" s="21" t="s">
        <v>10</v>
      </c>
      <c r="M4" s="21"/>
      <c r="N4" s="21"/>
      <c r="O4" s="21"/>
      <c r="P4" s="21"/>
      <c r="Q4" s="21"/>
      <c r="R4" s="21"/>
      <c r="S4" s="21"/>
      <c r="T4" s="21"/>
      <c r="U4" s="22" t="s">
        <v>11</v>
      </c>
      <c r="V4" s="21" t="s">
        <v>12</v>
      </c>
      <c r="W4" s="21"/>
      <c r="X4" s="21"/>
    </row>
    <row r="5" spans="1:24" s="3" customFormat="1" ht="34.5" customHeight="1" x14ac:dyDescent="0.2">
      <c r="A5" s="21"/>
      <c r="B5" s="21"/>
      <c r="C5" s="21"/>
      <c r="D5" s="19"/>
      <c r="E5" s="19"/>
      <c r="F5" s="22"/>
      <c r="G5" s="19" t="s">
        <v>13</v>
      </c>
      <c r="H5" s="19" t="s">
        <v>14</v>
      </c>
      <c r="I5" s="19" t="s">
        <v>15</v>
      </c>
      <c r="J5" s="24"/>
      <c r="K5" s="19"/>
      <c r="L5" s="19" t="s">
        <v>16</v>
      </c>
      <c r="M5" s="19" t="s">
        <v>17</v>
      </c>
      <c r="N5" s="19" t="s">
        <v>18</v>
      </c>
      <c r="O5" s="19" t="s">
        <v>19</v>
      </c>
      <c r="P5" s="19" t="s">
        <v>20</v>
      </c>
      <c r="Q5" s="19" t="s">
        <v>21</v>
      </c>
      <c r="R5" s="5" t="s">
        <v>22</v>
      </c>
      <c r="S5" s="19" t="s">
        <v>23</v>
      </c>
      <c r="T5" s="19" t="s">
        <v>24</v>
      </c>
      <c r="U5" s="22"/>
      <c r="V5" s="19" t="s">
        <v>16</v>
      </c>
      <c r="W5" s="19" t="s">
        <v>17</v>
      </c>
      <c r="X5" s="19" t="s">
        <v>18</v>
      </c>
    </row>
    <row r="6" spans="1:24" s="3" customFormat="1" ht="89.25" x14ac:dyDescent="0.2">
      <c r="A6" s="21"/>
      <c r="B6" s="21"/>
      <c r="C6" s="21"/>
      <c r="D6" s="19"/>
      <c r="E6" s="19"/>
      <c r="F6" s="22"/>
      <c r="G6" s="19"/>
      <c r="H6" s="19"/>
      <c r="I6" s="19"/>
      <c r="J6" s="25"/>
      <c r="K6" s="19"/>
      <c r="L6" s="19"/>
      <c r="M6" s="19"/>
      <c r="N6" s="19"/>
      <c r="O6" s="19"/>
      <c r="P6" s="19"/>
      <c r="Q6" s="19"/>
      <c r="R6" s="5" t="s">
        <v>25</v>
      </c>
      <c r="S6" s="19"/>
      <c r="T6" s="19"/>
      <c r="U6" s="22"/>
      <c r="V6" s="19"/>
      <c r="W6" s="19"/>
      <c r="X6" s="19"/>
    </row>
    <row r="7" spans="1:24" s="3" customFormat="1" x14ac:dyDescent="0.2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  <c r="X7" s="6">
        <v>24</v>
      </c>
    </row>
    <row r="8" spans="1:24" s="11" customFormat="1" ht="48.75" customHeight="1" x14ac:dyDescent="0.25">
      <c r="A8" s="4"/>
      <c r="B8" s="26" t="s">
        <v>26</v>
      </c>
      <c r="C8" s="29">
        <v>150160230</v>
      </c>
      <c r="D8" s="32">
        <v>25</v>
      </c>
      <c r="E8" s="32">
        <v>13</v>
      </c>
      <c r="F8" s="32">
        <v>150</v>
      </c>
      <c r="G8" s="5" t="s">
        <v>28</v>
      </c>
      <c r="H8" s="12" t="s">
        <v>50</v>
      </c>
      <c r="I8" s="4">
        <v>0</v>
      </c>
      <c r="J8" s="4">
        <v>100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s="11" customFormat="1" ht="43.5" customHeight="1" x14ac:dyDescent="0.25">
      <c r="A9" s="4"/>
      <c r="B9" s="27"/>
      <c r="C9" s="30"/>
      <c r="D9" s="33"/>
      <c r="E9" s="33"/>
      <c r="F9" s="33"/>
      <c r="G9" s="5" t="s">
        <v>30</v>
      </c>
      <c r="H9" s="12" t="s">
        <v>50</v>
      </c>
      <c r="I9" s="4">
        <v>0</v>
      </c>
      <c r="J9" s="4">
        <v>100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s="11" customFormat="1" ht="43.5" customHeight="1" x14ac:dyDescent="0.25">
      <c r="A10" s="4"/>
      <c r="B10" s="27"/>
      <c r="C10" s="30"/>
      <c r="D10" s="33"/>
      <c r="E10" s="33"/>
      <c r="F10" s="33"/>
      <c r="G10" s="5" t="s">
        <v>41</v>
      </c>
      <c r="H10" s="12" t="s">
        <v>50</v>
      </c>
      <c r="I10" s="4">
        <v>6600</v>
      </c>
      <c r="J10" s="4">
        <v>100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</row>
    <row r="11" spans="1:24" ht="76.5" x14ac:dyDescent="0.2">
      <c r="A11" s="7">
        <v>1</v>
      </c>
      <c r="B11" s="28"/>
      <c r="C11" s="31"/>
      <c r="D11" s="34"/>
      <c r="E11" s="34"/>
      <c r="F11" s="34"/>
      <c r="G11" s="13" t="s">
        <v>42</v>
      </c>
      <c r="H11" s="12" t="s">
        <v>50</v>
      </c>
      <c r="I11" s="7">
        <v>500</v>
      </c>
      <c r="J11" s="7">
        <v>100</v>
      </c>
      <c r="K11" s="8">
        <v>21</v>
      </c>
      <c r="L11" s="8">
        <v>8</v>
      </c>
      <c r="M11" s="8">
        <v>6</v>
      </c>
      <c r="N11" s="8">
        <v>6</v>
      </c>
      <c r="O11" s="8">
        <v>2</v>
      </c>
      <c r="P11" s="8">
        <v>0</v>
      </c>
      <c r="Q11" s="8">
        <v>19</v>
      </c>
      <c r="R11" s="8">
        <v>7</v>
      </c>
      <c r="S11" s="8">
        <v>0</v>
      </c>
      <c r="T11" s="8">
        <v>8</v>
      </c>
      <c r="U11" s="8">
        <v>400</v>
      </c>
      <c r="V11" s="8">
        <v>223</v>
      </c>
      <c r="W11" s="8">
        <v>122</v>
      </c>
      <c r="X11" s="8">
        <v>55</v>
      </c>
    </row>
    <row r="12" spans="1:24" ht="33.75" customHeight="1" x14ac:dyDescent="0.2">
      <c r="A12" s="7"/>
      <c r="B12" s="26" t="s">
        <v>27</v>
      </c>
      <c r="C12" s="29">
        <v>150160253</v>
      </c>
      <c r="D12" s="32">
        <v>17</v>
      </c>
      <c r="E12" s="32">
        <v>8</v>
      </c>
      <c r="F12" s="32">
        <v>100</v>
      </c>
      <c r="G12" s="5" t="s">
        <v>28</v>
      </c>
      <c r="H12" s="12" t="s">
        <v>50</v>
      </c>
      <c r="I12" s="16">
        <v>3600</v>
      </c>
      <c r="J12" s="7">
        <v>100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1:24" ht="35.25" customHeight="1" x14ac:dyDescent="0.2">
      <c r="A13" s="7"/>
      <c r="B13" s="27"/>
      <c r="C13" s="30"/>
      <c r="D13" s="33"/>
      <c r="E13" s="33"/>
      <c r="F13" s="33"/>
      <c r="G13" s="5" t="s">
        <v>30</v>
      </c>
      <c r="H13" s="12" t="s">
        <v>50</v>
      </c>
      <c r="I13" s="4">
        <v>200</v>
      </c>
      <c r="J13" s="7">
        <v>100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</row>
    <row r="14" spans="1:24" ht="50.25" customHeight="1" x14ac:dyDescent="0.2">
      <c r="A14" s="7"/>
      <c r="B14" s="27"/>
      <c r="C14" s="30"/>
      <c r="D14" s="33"/>
      <c r="E14" s="33"/>
      <c r="F14" s="33"/>
      <c r="G14" s="5" t="s">
        <v>41</v>
      </c>
      <c r="H14" s="12" t="s">
        <v>50</v>
      </c>
      <c r="I14" s="4">
        <v>0</v>
      </c>
      <c r="J14" s="7">
        <v>100</v>
      </c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24" ht="102" customHeight="1" x14ac:dyDescent="0.2">
      <c r="A15" s="7">
        <v>2</v>
      </c>
      <c r="B15" s="28"/>
      <c r="C15" s="31"/>
      <c r="D15" s="34"/>
      <c r="E15" s="34"/>
      <c r="F15" s="34"/>
      <c r="G15" s="13" t="s">
        <v>42</v>
      </c>
      <c r="H15" s="12" t="s">
        <v>50</v>
      </c>
      <c r="I15" s="7">
        <v>200</v>
      </c>
      <c r="J15" s="7">
        <v>100</v>
      </c>
      <c r="K15" s="9">
        <v>10</v>
      </c>
      <c r="L15" s="9">
        <v>7</v>
      </c>
      <c r="M15" s="9">
        <v>1</v>
      </c>
      <c r="N15" s="9">
        <v>2</v>
      </c>
      <c r="O15" s="9">
        <v>1</v>
      </c>
      <c r="P15" s="9">
        <v>0</v>
      </c>
      <c r="Q15" s="9">
        <v>9</v>
      </c>
      <c r="R15" s="9">
        <v>6</v>
      </c>
      <c r="S15" s="9">
        <v>0</v>
      </c>
      <c r="T15" s="9">
        <v>3</v>
      </c>
      <c r="U15" s="9">
        <v>160</v>
      </c>
      <c r="V15" s="9">
        <v>60</v>
      </c>
      <c r="W15" s="9">
        <v>78</v>
      </c>
      <c r="X15" s="9">
        <v>22</v>
      </c>
    </row>
    <row r="16" spans="1:24" x14ac:dyDescent="0.2">
      <c r="A16" s="10"/>
      <c r="B16" s="10"/>
      <c r="C16" s="10"/>
      <c r="D16" s="10">
        <f>SUM(D8:D13)</f>
        <v>42</v>
      </c>
      <c r="E16" s="10">
        <f>SUM(E8:E13)</f>
        <v>21</v>
      </c>
      <c r="F16" s="10">
        <f>SUM(F8:F13)</f>
        <v>250</v>
      </c>
      <c r="G16" s="10"/>
      <c r="H16" s="10"/>
      <c r="I16" s="10">
        <f>SUM(I8:I15)</f>
        <v>11100</v>
      </c>
      <c r="J16" s="10"/>
      <c r="K16" s="10">
        <f t="shared" ref="K16:X16" si="0">SUM(K11:K15)</f>
        <v>31</v>
      </c>
      <c r="L16" s="10">
        <f t="shared" si="0"/>
        <v>15</v>
      </c>
      <c r="M16" s="10">
        <f t="shared" si="0"/>
        <v>7</v>
      </c>
      <c r="N16" s="10">
        <f t="shared" si="0"/>
        <v>8</v>
      </c>
      <c r="O16" s="10">
        <f t="shared" si="0"/>
        <v>3</v>
      </c>
      <c r="P16" s="10">
        <f t="shared" si="0"/>
        <v>0</v>
      </c>
      <c r="Q16" s="10">
        <f t="shared" si="0"/>
        <v>28</v>
      </c>
      <c r="R16" s="10">
        <f t="shared" si="0"/>
        <v>13</v>
      </c>
      <c r="S16" s="10">
        <f t="shared" si="0"/>
        <v>0</v>
      </c>
      <c r="T16" s="10">
        <f t="shared" si="0"/>
        <v>11</v>
      </c>
      <c r="U16" s="10">
        <f t="shared" si="0"/>
        <v>560</v>
      </c>
      <c r="V16" s="10">
        <f t="shared" si="0"/>
        <v>283</v>
      </c>
      <c r="W16" s="10">
        <f t="shared" si="0"/>
        <v>200</v>
      </c>
      <c r="X16" s="10">
        <f t="shared" si="0"/>
        <v>77</v>
      </c>
    </row>
  </sheetData>
  <mergeCells count="37">
    <mergeCell ref="A2:X2"/>
    <mergeCell ref="A4:A6"/>
    <mergeCell ref="B4:B6"/>
    <mergeCell ref="C4:C6"/>
    <mergeCell ref="D4:D6"/>
    <mergeCell ref="E4:E6"/>
    <mergeCell ref="F4:F6"/>
    <mergeCell ref="G4:I4"/>
    <mergeCell ref="J4:J6"/>
    <mergeCell ref="K4:K6"/>
    <mergeCell ref="L4:T4"/>
    <mergeCell ref="U4:U6"/>
    <mergeCell ref="V4:X4"/>
    <mergeCell ref="G5:G6"/>
    <mergeCell ref="H5:H6"/>
    <mergeCell ref="I5:I6"/>
    <mergeCell ref="X5:X6"/>
    <mergeCell ref="Q5:Q6"/>
    <mergeCell ref="S5:S6"/>
    <mergeCell ref="T5:T6"/>
    <mergeCell ref="V5:V6"/>
    <mergeCell ref="W5:W6"/>
    <mergeCell ref="L5:L6"/>
    <mergeCell ref="M5:M6"/>
    <mergeCell ref="N5:N6"/>
    <mergeCell ref="O5:O6"/>
    <mergeCell ref="P5:P6"/>
    <mergeCell ref="B8:B11"/>
    <mergeCell ref="C8:C11"/>
    <mergeCell ref="D8:D11"/>
    <mergeCell ref="E8:E11"/>
    <mergeCell ref="F8:F11"/>
    <mergeCell ref="B12:B15"/>
    <mergeCell ref="C12:C15"/>
    <mergeCell ref="D12:D15"/>
    <mergeCell ref="E12:E15"/>
    <mergeCell ref="F12:F15"/>
  </mergeCells>
  <phoneticPr fontId="9" type="noConversion"/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Мария Хололенко</cp:lastModifiedBy>
  <cp:revision>5</cp:revision>
  <cp:lastPrinted>2024-05-25T09:37:43Z</cp:lastPrinted>
  <dcterms:created xsi:type="dcterms:W3CDTF">2020-02-10T00:50:51Z</dcterms:created>
  <dcterms:modified xsi:type="dcterms:W3CDTF">2025-01-26T06:41:29Z</dcterms:modified>
</cp:coreProperties>
</file>