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05D4CD72-AC3D-4BAC-8F42-C7DD53D8D9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4" r:id="rId1"/>
  </sheets>
  <calcPr calcId="191029"/>
</workbook>
</file>

<file path=xl/calcChain.xml><?xml version="1.0" encoding="utf-8"?>
<calcChain xmlns="http://schemas.openxmlformats.org/spreadsheetml/2006/main">
  <c r="AM9" i="4" l="1"/>
  <c r="Z6" i="4"/>
  <c r="Y6" i="4"/>
  <c r="X6" i="4"/>
  <c r="W6" i="4"/>
  <c r="V6" i="4"/>
  <c r="U6" i="4"/>
  <c r="T6" i="4"/>
  <c r="S6" i="4"/>
  <c r="R6" i="4"/>
  <c r="Q6" i="4"/>
  <c r="P6" i="4"/>
  <c r="N6" i="4"/>
  <c r="M6" i="4"/>
  <c r="L6" i="4"/>
  <c r="K6" i="4"/>
  <c r="J6" i="4"/>
  <c r="I6" i="4"/>
  <c r="H6" i="4"/>
  <c r="G6" i="4"/>
  <c r="F6" i="4"/>
  <c r="E6" i="4"/>
  <c r="D6" i="4"/>
  <c r="C6" i="4"/>
  <c r="AL5" i="4"/>
  <c r="AK5" i="4"/>
  <c r="AJ5" i="4"/>
  <c r="AI5" i="4"/>
  <c r="AH5" i="4"/>
  <c r="AG5" i="4"/>
  <c r="AF5" i="4"/>
  <c r="AE5" i="4"/>
  <c r="AD5" i="4"/>
  <c r="AC5" i="4"/>
  <c r="AB5" i="4"/>
  <c r="AA5" i="4"/>
  <c r="AL3" i="4"/>
  <c r="AK3" i="4"/>
  <c r="AJ3" i="4"/>
  <c r="AI3" i="4"/>
  <c r="AH3" i="4"/>
  <c r="AG3" i="4"/>
  <c r="AF3" i="4"/>
  <c r="AE3" i="4"/>
  <c r="AD3" i="4"/>
  <c r="AC3" i="4"/>
  <c r="AB3" i="4"/>
  <c r="AA3" i="4"/>
  <c r="AI6" i="4" l="1"/>
  <c r="AC6" i="4"/>
  <c r="AA6" i="4"/>
  <c r="AL6" i="4"/>
  <c r="AK6" i="4"/>
  <c r="AJ6" i="4"/>
  <c r="AE6" i="4"/>
  <c r="AF6" i="4"/>
  <c r="AG6" i="4"/>
  <c r="AH6" i="4"/>
  <c r="AD6" i="4"/>
  <c r="AM5" i="4"/>
  <c r="AM3" i="4"/>
  <c r="AB6" i="4"/>
  <c r="AM6" i="4" l="1"/>
</calcChain>
</file>

<file path=xl/sharedStrings.xml><?xml version="1.0" encoding="utf-8"?>
<sst xmlns="http://schemas.openxmlformats.org/spreadsheetml/2006/main" count="50" uniqueCount="22">
  <si>
    <t>Число посещений культурно-досуговых учреждений на платной основе, чел. (за отчетный период)</t>
  </si>
  <si>
    <t>Число посещений культурно-досуговых учреждений на бесплатной основе, чел. (за отчетный период)</t>
  </si>
  <si>
    <t>Число посещений культурно-досуговых учреждений всего, чел. (за отчетный период)</t>
  </si>
  <si>
    <t>№</t>
  </si>
  <si>
    <t>Наименование организации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</si>
  <si>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</si>
  <si>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</si>
  <si>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</si>
  <si>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</si>
  <si>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</si>
  <si>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</si>
  <si>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</si>
  <si>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</si>
  <si>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</si>
  <si>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</si>
  <si>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</si>
  <si>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декаб.</t>
  </si>
  <si>
    <t>КСК МКУК "ЦД" ГП "Поселок Ленинский"  МР "Алданский район" (улуса) РС(Я)</t>
  </si>
  <si>
    <t>Клуб п.Лебединый МКУК "ЦД" ГП "Поселок Ленинский"  МР "Алданский район" (улуса) РС(Я)</t>
  </si>
  <si>
    <t xml:space="preserve"> </t>
  </si>
  <si>
    <t>ПЛАН</t>
  </si>
  <si>
    <t>всего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</si>
</sst>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rgb="FF3F3F3F"/>
      <name val="Times New Roman"/>
    </font>
    <font>
      <sz val="10"/>
      <color theme="1"/>
      <name val="Times New Roman"/>
    </font>
    <font>
      <sz val="10"/>
      <name val="Times New Roman"/>
    </font>
    <font>
      <sz val="8"/>
      <color theme="1"/>
      <name val="Times New Roman"/>
    </font>
    <font>
      <sz val="8"/>
      <color theme="1"/>
      <name val="Calibri"/>
      <scheme val="minor"/>
    </font>
    <font>
      <b/>
      <sz val="8"/>
      <color theme="1"/>
      <name val="Calibri"/>
      <scheme val="minor"/>
    </font>
    <font>
      <b/>
      <sz val="10"/>
      <color theme="1"/>
      <name val="Times New Roman"/>
    </font>
    <font>
      <b/>
      <sz val="1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2F2F2"/>
        <bgColor rgb="FFF2F2F2"/>
      </patternFill>
    </fill>
    <fill>
      <patternFill patternType="solid">
        <fgColor indexed="5"/>
        <bgColor indexed="5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2" fillId="4" borderId="1" applyNumberFormat="0"/>
  </cellStyleXfs>
  <cellXfs count="32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2" fillId="4" borderId="1" xfId="3" applyAlignment="1">
      <alignment horizontal="center" vertical="center" wrapText="1"/>
    </xf>
    <xf numFmtId="0" fontId="2" fillId="4" borderId="1" xfId="3"/>
    <xf numFmtId="0" fontId="2" fillId="4" borderId="1" xfId="3" applyAlignment="1">
      <alignment horizontal="right" wrapText="1"/>
    </xf>
    <xf numFmtId="0" fontId="2" fillId="4" borderId="1" xfId="3" applyAlignment="1">
      <alignment wrapText="1"/>
    </xf>
    <xf numFmtId="49" fontId="4" fillId="5" borderId="2" xfId="0" applyNumberFormat="1" applyFont="1" applyFill="1" applyBorder="1" applyAlignment="1">
      <alignment wrapText="1"/>
    </xf>
    <xf numFmtId="0" fontId="5" fillId="6" borderId="2" xfId="0" applyFont="1" applyFill="1" applyBorder="1"/>
    <xf numFmtId="0" fontId="5" fillId="7" borderId="2" xfId="0" applyFont="1" applyFill="1" applyBorder="1"/>
    <xf numFmtId="0" fontId="6" fillId="7" borderId="2" xfId="0" applyFont="1" applyFill="1" applyBorder="1"/>
    <xf numFmtId="0" fontId="6" fillId="0" borderId="2" xfId="0" applyFont="1" applyBorder="1"/>
    <xf numFmtId="0" fontId="7" fillId="8" borderId="2" xfId="0" applyFont="1" applyFill="1" applyBorder="1"/>
    <xf numFmtId="49" fontId="4" fillId="0" borderId="2" xfId="0" applyNumberFormat="1" applyFont="1" applyBorder="1" applyAlignment="1">
      <alignment wrapText="1"/>
    </xf>
    <xf numFmtId="0" fontId="3" fillId="6" borderId="2" xfId="0" applyFont="1" applyFill="1" applyBorder="1"/>
    <xf numFmtId="0" fontId="8" fillId="6" borderId="2" xfId="0" applyFont="1" applyFill="1" applyBorder="1"/>
    <xf numFmtId="0" fontId="8" fillId="7" borderId="2" xfId="0" applyFont="1" applyFill="1" applyBorder="1"/>
    <xf numFmtId="0" fontId="3" fillId="7" borderId="2" xfId="0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8" borderId="2" xfId="0" applyFont="1" applyFill="1" applyBorder="1"/>
    <xf numFmtId="0" fontId="0" fillId="9" borderId="2" xfId="0" applyFill="1" applyBorder="1"/>
    <xf numFmtId="0" fontId="1" fillId="2" borderId="3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1" fillId="3" borderId="3" xfId="2" applyBorder="1" applyAlignment="1">
      <alignment horizontal="center" wrapText="1"/>
    </xf>
    <xf numFmtId="0" fontId="1" fillId="3" borderId="4" xfId="2" applyBorder="1" applyAlignment="1">
      <alignment horizontal="center" wrapText="1"/>
    </xf>
    <xf numFmtId="0" fontId="1" fillId="3" borderId="5" xfId="2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4">
    <cellStyle name="20% — акцент3" xfId="1" builtinId="38"/>
    <cellStyle name="20% — акцент4" xfId="2" builtinId="42"/>
    <cellStyle name="Вывод" xfId="3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4F4A-705A-4E04-AA97-48BB2C1FA83C}">
  <dimension ref="A1:AM9"/>
  <sheetViews>
    <sheetView tabSelected="1" workbookViewId="0">
      <selection activeCell="U10" sqref="U10"/>
    </sheetView>
  </sheetViews>
  <sheetFormatPr defaultRowHeight="15" x14ac:dyDescent="0.25"/>
  <sheetData>
    <row r="1" spans="1:39" ht="30.75" customHeight="1" x14ac:dyDescent="0.25">
      <c r="A1" s="1"/>
      <c r="B1" s="22">
        <v>2025</v>
      </c>
      <c r="C1" s="23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6" t="s">
        <v>1</v>
      </c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  <c r="AA1" s="29" t="s">
        <v>2</v>
      </c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1"/>
      <c r="AM1" s="2" t="s">
        <v>21</v>
      </c>
    </row>
    <row r="2" spans="1:39" ht="57" x14ac:dyDescent="0.25">
      <c r="A2" s="3" t="s">
        <v>3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6" t="s">
        <v>16</v>
      </c>
      <c r="O2" s="5" t="s">
        <v>5</v>
      </c>
      <c r="P2" s="5" t="s">
        <v>6</v>
      </c>
      <c r="Q2" s="5" t="s">
        <v>7</v>
      </c>
      <c r="R2" s="5" t="s">
        <v>8</v>
      </c>
      <c r="S2" s="5" t="s">
        <v>9</v>
      </c>
      <c r="T2" s="5" t="s">
        <v>10</v>
      </c>
      <c r="U2" s="5" t="s">
        <v>11</v>
      </c>
      <c r="V2" s="5" t="s">
        <v>12</v>
      </c>
      <c r="W2" s="5" t="s">
        <v>13</v>
      </c>
      <c r="X2" s="5" t="s">
        <v>14</v>
      </c>
      <c r="Y2" s="5" t="s">
        <v>15</v>
      </c>
      <c r="Z2" s="7" t="s">
        <v>16</v>
      </c>
      <c r="AA2" s="5" t="s">
        <v>5</v>
      </c>
      <c r="AB2" s="5" t="s">
        <v>6</v>
      </c>
      <c r="AC2" s="5" t="s">
        <v>7</v>
      </c>
      <c r="AD2" s="5" t="s">
        <v>8</v>
      </c>
      <c r="AE2" s="5" t="s">
        <v>9</v>
      </c>
      <c r="AF2" s="5" t="s">
        <v>10</v>
      </c>
      <c r="AG2" s="5" t="s">
        <v>11</v>
      </c>
      <c r="AH2" s="5" t="s">
        <v>12</v>
      </c>
      <c r="AI2" s="5" t="s">
        <v>13</v>
      </c>
      <c r="AJ2" s="5" t="s">
        <v>14</v>
      </c>
      <c r="AK2" s="5" t="s">
        <v>15</v>
      </c>
      <c r="AL2" s="7" t="s">
        <v>16</v>
      </c>
      <c r="AM2" s="5"/>
    </row>
    <row r="3" spans="1:39" ht="51.75" customHeight="1" x14ac:dyDescent="0.25">
      <c r="A3" s="3">
        <v>1</v>
      </c>
      <c r="B3" s="8" t="s">
        <v>17</v>
      </c>
      <c r="C3" s="9">
        <v>800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10">
        <v>1200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2">
        <f t="shared" ref="AA3:AA5" si="0">SUM(O3)+C3</f>
        <v>2000</v>
      </c>
      <c r="AB3" s="12">
        <f t="shared" ref="AB3:AB5" si="1">SUM(P3)+D3</f>
        <v>0</v>
      </c>
      <c r="AC3" s="12">
        <f t="shared" ref="AC3:AL5" si="2">SUM(Q3)+E3</f>
        <v>0</v>
      </c>
      <c r="AD3" s="12">
        <f t="shared" si="2"/>
        <v>0</v>
      </c>
      <c r="AE3" s="12">
        <f t="shared" si="2"/>
        <v>0</v>
      </c>
      <c r="AF3" s="12">
        <f t="shared" si="2"/>
        <v>0</v>
      </c>
      <c r="AG3" s="12">
        <f t="shared" si="2"/>
        <v>0</v>
      </c>
      <c r="AH3" s="12">
        <f t="shared" si="2"/>
        <v>0</v>
      </c>
      <c r="AI3" s="12">
        <f t="shared" si="2"/>
        <v>0</v>
      </c>
      <c r="AJ3" s="12">
        <f t="shared" si="2"/>
        <v>0</v>
      </c>
      <c r="AK3" s="12">
        <f t="shared" si="2"/>
        <v>0</v>
      </c>
      <c r="AL3" s="12">
        <f t="shared" si="2"/>
        <v>0</v>
      </c>
      <c r="AM3" s="13">
        <f t="shared" ref="AM3:AM5" si="3">SUM(AA3:AL3)</f>
        <v>2000</v>
      </c>
    </row>
    <row r="4" spans="1:39" x14ac:dyDescent="0.25">
      <c r="A4" s="3"/>
      <c r="B4" s="1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3"/>
    </row>
    <row r="5" spans="1:39" ht="62.25" customHeight="1" x14ac:dyDescent="0.25">
      <c r="A5" s="3">
        <v>2</v>
      </c>
      <c r="B5" s="8" t="s">
        <v>18</v>
      </c>
      <c r="C5" s="9">
        <v>620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10">
        <v>240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2">
        <f t="shared" si="0"/>
        <v>860</v>
      </c>
      <c r="AB5" s="12">
        <f t="shared" si="1"/>
        <v>0</v>
      </c>
      <c r="AC5" s="12">
        <f t="shared" si="2"/>
        <v>0</v>
      </c>
      <c r="AD5" s="12">
        <f t="shared" si="2"/>
        <v>0</v>
      </c>
      <c r="AE5" s="12">
        <f t="shared" si="2"/>
        <v>0</v>
      </c>
      <c r="AF5" s="12">
        <f t="shared" si="2"/>
        <v>0</v>
      </c>
      <c r="AG5" s="12">
        <f t="shared" si="2"/>
        <v>0</v>
      </c>
      <c r="AH5" s="12">
        <f t="shared" si="2"/>
        <v>0</v>
      </c>
      <c r="AI5" s="12">
        <f t="shared" si="2"/>
        <v>0</v>
      </c>
      <c r="AJ5" s="12">
        <f t="shared" si="2"/>
        <v>0</v>
      </c>
      <c r="AK5" s="12">
        <f t="shared" si="2"/>
        <v>0</v>
      </c>
      <c r="AL5" s="12">
        <f t="shared" si="2"/>
        <v>0</v>
      </c>
      <c r="AM5" s="13">
        <f t="shared" si="3"/>
        <v>860</v>
      </c>
    </row>
    <row r="6" spans="1:39" x14ac:dyDescent="0.25">
      <c r="A6" s="3"/>
      <c r="B6" s="3"/>
      <c r="C6" s="15">
        <f t="shared" ref="C6:N6" si="4">SUM(C3:C5)</f>
        <v>1420</v>
      </c>
      <c r="D6" s="16">
        <f t="shared" si="4"/>
        <v>0</v>
      </c>
      <c r="E6" s="16">
        <f t="shared" si="4"/>
        <v>0</v>
      </c>
      <c r="F6" s="16">
        <f t="shared" si="4"/>
        <v>0</v>
      </c>
      <c r="G6" s="16">
        <f t="shared" si="4"/>
        <v>0</v>
      </c>
      <c r="H6" s="16">
        <f t="shared" si="4"/>
        <v>0</v>
      </c>
      <c r="I6" s="16">
        <f t="shared" si="4"/>
        <v>0</v>
      </c>
      <c r="J6" s="16">
        <f t="shared" si="4"/>
        <v>0</v>
      </c>
      <c r="K6" s="16">
        <f t="shared" si="4"/>
        <v>0</v>
      </c>
      <c r="L6" s="16">
        <f t="shared" si="4"/>
        <v>0</v>
      </c>
      <c r="M6" s="16">
        <f t="shared" si="4"/>
        <v>0</v>
      </c>
      <c r="N6" s="16">
        <f t="shared" si="4"/>
        <v>0</v>
      </c>
      <c r="O6" s="10">
        <v>0</v>
      </c>
      <c r="P6" s="17">
        <f t="shared" ref="P6:AM6" si="5">SUM(P3:P5)</f>
        <v>0</v>
      </c>
      <c r="Q6" s="17">
        <f t="shared" si="5"/>
        <v>0</v>
      </c>
      <c r="R6" s="17">
        <f t="shared" si="5"/>
        <v>0</v>
      </c>
      <c r="S6" s="17">
        <f t="shared" si="5"/>
        <v>0</v>
      </c>
      <c r="T6" s="17">
        <f t="shared" si="5"/>
        <v>0</v>
      </c>
      <c r="U6" s="17">
        <f t="shared" si="5"/>
        <v>0</v>
      </c>
      <c r="V6" s="17">
        <f t="shared" si="5"/>
        <v>0</v>
      </c>
      <c r="W6" s="18">
        <f t="shared" si="5"/>
        <v>0</v>
      </c>
      <c r="X6" s="18">
        <f t="shared" si="5"/>
        <v>0</v>
      </c>
      <c r="Y6" s="18">
        <f t="shared" si="5"/>
        <v>0</v>
      </c>
      <c r="Z6" s="18">
        <f t="shared" si="5"/>
        <v>0</v>
      </c>
      <c r="AA6" s="19">
        <f t="shared" si="5"/>
        <v>2860</v>
      </c>
      <c r="AB6" s="20">
        <f t="shared" si="5"/>
        <v>0</v>
      </c>
      <c r="AC6" s="20">
        <f t="shared" si="5"/>
        <v>0</v>
      </c>
      <c r="AD6" s="20">
        <f t="shared" si="5"/>
        <v>0</v>
      </c>
      <c r="AE6" s="20">
        <f t="shared" si="5"/>
        <v>0</v>
      </c>
      <c r="AF6" s="20">
        <f t="shared" si="5"/>
        <v>0</v>
      </c>
      <c r="AG6" s="20">
        <f t="shared" si="5"/>
        <v>0</v>
      </c>
      <c r="AH6" s="20">
        <f t="shared" si="5"/>
        <v>0</v>
      </c>
      <c r="AI6" s="20">
        <f t="shared" si="5"/>
        <v>0</v>
      </c>
      <c r="AJ6" s="20">
        <f t="shared" si="5"/>
        <v>0</v>
      </c>
      <c r="AK6" s="20">
        <f t="shared" si="5"/>
        <v>0</v>
      </c>
      <c r="AL6" s="20">
        <f t="shared" si="5"/>
        <v>0</v>
      </c>
      <c r="AM6" s="21">
        <f t="shared" si="5"/>
        <v>2860</v>
      </c>
    </row>
    <row r="7" spans="1:39" x14ac:dyDescent="0.25">
      <c r="G7" t="s">
        <v>19</v>
      </c>
      <c r="S7" t="s">
        <v>19</v>
      </c>
      <c r="AC7" t="s">
        <v>19</v>
      </c>
      <c r="AL7" t="s">
        <v>19</v>
      </c>
      <c r="AM7">
        <v>16270</v>
      </c>
    </row>
    <row r="8" spans="1:39" x14ac:dyDescent="0.25">
      <c r="AL8" t="s">
        <v>19</v>
      </c>
      <c r="AM8">
        <v>7320</v>
      </c>
    </row>
    <row r="9" spans="1:39" x14ac:dyDescent="0.25">
      <c r="AL9" t="s">
        <v>20</v>
      </c>
      <c r="AM9">
        <f>SUM(AM7:AM8)</f>
        <v>23590</v>
      </c>
    </row>
  </sheetData>
  <mergeCells count="3">
    <mergeCell ref="C1:N1"/>
    <mergeCell ref="O1:Z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Мария Хололенко</cp:lastModifiedBy>
  <cp:revision>4</cp:revision>
  <dcterms:created xsi:type="dcterms:W3CDTF">2006-09-16T00:00:00Z</dcterms:created>
  <dcterms:modified xsi:type="dcterms:W3CDTF">2025-01-26T06:50:39Z</dcterms:modified>
</cp:coreProperties>
</file>