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E4F8EEDF-20F1-4933-B33F-9A58D18318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екабрь" sheetId="1" r:id="rId1"/>
    <sheet name="январь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J14" i="1"/>
  <c r="L14" i="1"/>
  <c r="K14" i="1"/>
  <c r="L23" i="2"/>
  <c r="J21" i="1" l="1"/>
  <c r="K21" i="1"/>
  <c r="L21" i="1" l="1"/>
  <c r="N23" i="2" l="1"/>
  <c r="K23" i="2"/>
  <c r="J23" i="2"/>
  <c r="N21" i="1"/>
</calcChain>
</file>

<file path=xl/sharedStrings.xml><?xml version="1.0" encoding="utf-8"?>
<sst xmlns="http://schemas.openxmlformats.org/spreadsheetml/2006/main" count="202" uniqueCount="69">
  <si>
    <t>клуб п. Лебединый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</si>
  <si>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</si>
  <si>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</si>
  <si>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</si>
  <si>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</si>
  <si>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</si>
  <si>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</si>
  <si>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</si>
  <si>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</si>
  <si>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</si>
  <si>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</si>
  <si>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</si>
  <si>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ПРОКУЛЬТУРА</t>
  </si>
  <si>
    <t>Кол-во участников (чел.)  онлайн</t>
  </si>
  <si>
    <t xml:space="preserve">Кол-во участников (чел.)ОЧНО 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</si>
  <si>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</si>
  <si>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</si>
  <si>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</si>
  <si>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</si>
  <si>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</si>
  <si>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Лебединый</t>
  </si>
  <si>
    <t>КСК МКУК "Центр досуга"</t>
  </si>
  <si>
    <t>мероприятие</t>
  </si>
  <si>
    <t>КДУ</t>
  </si>
  <si>
    <t xml:space="preserve">дети,молодежь,взрослые </t>
  </si>
  <si>
    <t>открытка</t>
  </si>
  <si>
    <t xml:space="preserve"> </t>
  </si>
  <si>
    <t>Кол-во участников (чел.) сайт</t>
  </si>
  <si>
    <t>Кол-во участников (чел.)  очно</t>
  </si>
  <si>
    <t>Чирва С.С. Власенкова Н.И.</t>
  </si>
  <si>
    <t>видеоролик</t>
  </si>
  <si>
    <t>акция</t>
  </si>
  <si>
    <t>мероприятие по пушкинской карте</t>
  </si>
  <si>
    <t>03.12.2024г</t>
  </si>
  <si>
    <t>04.12.2024г</t>
  </si>
  <si>
    <t>07.12.2024г</t>
  </si>
  <si>
    <t>12.12.2024г</t>
  </si>
  <si>
    <t>День неизвестного солдата</t>
  </si>
  <si>
    <t>Международный день инвалидов</t>
  </si>
  <si>
    <t>День заказа подарков Деду Морозу</t>
  </si>
  <si>
    <t>Открытие Новогодней Ёлки</t>
  </si>
  <si>
    <t>День Конституции Российской Федерации</t>
  </si>
  <si>
    <t>21.12.2024г</t>
  </si>
  <si>
    <t>22.12.2024г</t>
  </si>
  <si>
    <t>28.12.2024г</t>
  </si>
  <si>
    <t>День зимнего солнцестояния</t>
  </si>
  <si>
    <t xml:space="preserve">День энергетика </t>
  </si>
  <si>
    <t>Голубой огонёк</t>
  </si>
  <si>
    <t>отчет деятельности КДУ  за декабрь месяц 2024</t>
  </si>
  <si>
    <t>План работы деятельности КДУ  на январь 2024г</t>
  </si>
  <si>
    <t>01.01.2025г</t>
  </si>
  <si>
    <t>03.01.2025г</t>
  </si>
  <si>
    <t>06.01.2025г</t>
  </si>
  <si>
    <t>14.01.2025г</t>
  </si>
  <si>
    <t>19.01.2025г</t>
  </si>
  <si>
    <t>23.01.2025г</t>
  </si>
  <si>
    <t>25.01.2025г</t>
  </si>
  <si>
    <t>27.01.2025г</t>
  </si>
  <si>
    <t>Детский новогодний утренник</t>
  </si>
  <si>
    <t xml:space="preserve">мероприятие </t>
  </si>
  <si>
    <t xml:space="preserve">Новый Год </t>
  </si>
  <si>
    <t xml:space="preserve">Рождественские встречи </t>
  </si>
  <si>
    <t>видеоролик, мероприятие</t>
  </si>
  <si>
    <t xml:space="preserve">Старый Новый год  </t>
  </si>
  <si>
    <t xml:space="preserve">Всемирный день снега </t>
  </si>
  <si>
    <t xml:space="preserve">День ручного письма (День почерка) </t>
  </si>
  <si>
    <t xml:space="preserve">Татьянин день (День студента) </t>
  </si>
  <si>
    <t xml:space="preserve">Международный день памяти жертв Холокоста </t>
  </si>
  <si>
    <t>День снятия блокады г. Ленинграда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</si>
</sst>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center" wrapText="1" readingOrder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5" xfId="0" applyBorder="1"/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4" fontId="11" fillId="0" borderId="0" xfId="0" applyNumberFormat="1" applyFont="1" applyAlignment="1">
      <alignment vertical="center" shrinkToFi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23"/>
  <sheetViews>
    <sheetView tabSelected="1" workbookViewId="0">
      <selection activeCell="J16" sqref="J16"/>
    </sheetView>
  </sheetViews>
  <sheetFormatPr defaultRowHeight="15" x14ac:dyDescent="0.25"/>
  <cols>
    <col min="1" max="1" width="3.85546875" customWidth="1"/>
    <col min="2" max="2" width="14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1.7109375" customWidth="1"/>
    <col min="9" max="10" width="19.7109375" customWidth="1"/>
    <col min="11" max="12" width="17" customWidth="1"/>
    <col min="13" max="13" width="11.140625" customWidth="1"/>
    <col min="14" max="14" width="10.28515625" customWidth="1"/>
    <col min="15" max="15" width="14.5703125" customWidth="1"/>
  </cols>
  <sheetData>
    <row r="1" spans="1:95" ht="15.75" x14ac:dyDescent="0.25">
      <c r="B1" s="1" t="s">
        <v>0</v>
      </c>
      <c r="N1" t="s">
        <v>1</v>
      </c>
    </row>
    <row r="2" spans="1:95" ht="15.75" x14ac:dyDescent="0.25">
      <c r="D2" s="2" t="s">
        <v>48</v>
      </c>
      <c r="I2" s="2"/>
      <c r="J2" s="2"/>
    </row>
    <row r="3" spans="1:95" ht="15.75" x14ac:dyDescent="0.25">
      <c r="D3" s="2" t="s">
        <v>2</v>
      </c>
      <c r="I3" s="2"/>
      <c r="J3" s="2"/>
    </row>
    <row r="4" spans="1:95" ht="15.75" thickBot="1" x14ac:dyDescent="0.3"/>
    <row r="5" spans="1:95" ht="48" thickBot="1" x14ac:dyDescent="0.3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4" t="s">
        <v>13</v>
      </c>
      <c r="L5" s="5" t="s">
        <v>14</v>
      </c>
      <c r="M5" s="5" t="s">
        <v>15</v>
      </c>
      <c r="N5" s="6" t="s">
        <v>16</v>
      </c>
      <c r="O5" s="7" t="s">
        <v>17</v>
      </c>
    </row>
    <row r="6" spans="1:95" ht="47.25" x14ac:dyDescent="0.25">
      <c r="A6" s="8">
        <v>1</v>
      </c>
      <c r="B6" s="9" t="s">
        <v>33</v>
      </c>
      <c r="C6" s="10" t="s">
        <v>18</v>
      </c>
      <c r="D6" s="10" t="s">
        <v>19</v>
      </c>
      <c r="E6" s="11" t="s">
        <v>20</v>
      </c>
      <c r="F6" s="12" t="s">
        <v>21</v>
      </c>
      <c r="G6" s="48" t="s">
        <v>37</v>
      </c>
      <c r="H6" s="14" t="s">
        <v>32</v>
      </c>
      <c r="I6" s="15" t="s">
        <v>23</v>
      </c>
      <c r="J6" s="16">
        <v>10</v>
      </c>
      <c r="K6" s="17">
        <v>300</v>
      </c>
      <c r="L6" s="18">
        <v>250</v>
      </c>
      <c r="M6" s="15" t="s">
        <v>24</v>
      </c>
      <c r="N6" s="15">
        <v>0</v>
      </c>
      <c r="O6" s="19"/>
    </row>
    <row r="7" spans="1:95" ht="47.25" x14ac:dyDescent="0.25">
      <c r="A7" s="8">
        <v>2</v>
      </c>
      <c r="B7" s="9" t="s">
        <v>33</v>
      </c>
      <c r="C7" s="10" t="s">
        <v>18</v>
      </c>
      <c r="D7" s="10" t="s">
        <v>19</v>
      </c>
      <c r="E7" s="11" t="s">
        <v>20</v>
      </c>
      <c r="F7" s="12" t="s">
        <v>21</v>
      </c>
      <c r="G7" s="48" t="s">
        <v>38</v>
      </c>
      <c r="H7" s="14" t="s">
        <v>31</v>
      </c>
      <c r="I7" s="15" t="s">
        <v>23</v>
      </c>
      <c r="J7" s="16">
        <v>20</v>
      </c>
      <c r="K7" s="20">
        <v>250</v>
      </c>
      <c r="L7" s="18">
        <v>100</v>
      </c>
      <c r="M7" s="15" t="s">
        <v>24</v>
      </c>
      <c r="N7" s="15">
        <v>0</v>
      </c>
      <c r="O7" s="19"/>
    </row>
    <row r="8" spans="1:95" ht="47.25" x14ac:dyDescent="0.25">
      <c r="A8" s="8">
        <v>3</v>
      </c>
      <c r="B8" s="9" t="s">
        <v>34</v>
      </c>
      <c r="C8" s="10" t="s">
        <v>18</v>
      </c>
      <c r="D8" s="10" t="s">
        <v>19</v>
      </c>
      <c r="E8" s="11" t="s">
        <v>20</v>
      </c>
      <c r="F8" s="12" t="s">
        <v>21</v>
      </c>
      <c r="G8" s="48" t="s">
        <v>39</v>
      </c>
      <c r="H8" s="14" t="s">
        <v>25</v>
      </c>
      <c r="I8" s="15" t="s">
        <v>23</v>
      </c>
      <c r="J8" s="16">
        <v>10</v>
      </c>
      <c r="K8" s="20">
        <v>120</v>
      </c>
      <c r="L8" s="18">
        <v>50</v>
      </c>
      <c r="M8" s="15" t="s">
        <v>24</v>
      </c>
      <c r="N8" s="21">
        <v>0</v>
      </c>
      <c r="O8" s="19"/>
    </row>
    <row r="9" spans="1:95" ht="47.25" x14ac:dyDescent="0.25">
      <c r="A9" s="22">
        <v>4</v>
      </c>
      <c r="B9" s="9" t="s">
        <v>35</v>
      </c>
      <c r="C9" s="10" t="s">
        <v>18</v>
      </c>
      <c r="D9" s="10" t="s">
        <v>19</v>
      </c>
      <c r="E9" s="11" t="s">
        <v>20</v>
      </c>
      <c r="F9" s="12" t="s">
        <v>21</v>
      </c>
      <c r="G9" s="48" t="s">
        <v>40</v>
      </c>
      <c r="H9" s="14" t="s">
        <v>22</v>
      </c>
      <c r="I9" s="15" t="s">
        <v>23</v>
      </c>
      <c r="J9" s="46">
        <v>10</v>
      </c>
      <c r="K9" s="47">
        <v>45</v>
      </c>
      <c r="L9" s="18">
        <v>160</v>
      </c>
      <c r="M9" s="23" t="s">
        <v>24</v>
      </c>
      <c r="N9" s="23">
        <v>0</v>
      </c>
      <c r="O9" s="24"/>
    </row>
    <row r="10" spans="1:95" s="8" customFormat="1" ht="47.25" x14ac:dyDescent="0.25">
      <c r="A10" s="8">
        <v>5</v>
      </c>
      <c r="B10" s="9" t="s">
        <v>36</v>
      </c>
      <c r="C10" s="10" t="s">
        <v>18</v>
      </c>
      <c r="D10" s="10" t="s">
        <v>19</v>
      </c>
      <c r="E10" s="11" t="s">
        <v>20</v>
      </c>
      <c r="F10" s="12" t="s">
        <v>21</v>
      </c>
      <c r="G10" s="48" t="s">
        <v>41</v>
      </c>
      <c r="H10" s="14" t="s">
        <v>25</v>
      </c>
      <c r="I10" s="15" t="s">
        <v>23</v>
      </c>
      <c r="J10" s="16">
        <v>10</v>
      </c>
      <c r="K10" s="16">
        <v>68</v>
      </c>
      <c r="L10" s="18">
        <v>51</v>
      </c>
      <c r="M10" s="15" t="s">
        <v>24</v>
      </c>
      <c r="N10" s="15">
        <v>0</v>
      </c>
      <c r="O10" s="19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</row>
    <row r="11" spans="1:95" s="8" customFormat="1" ht="47.25" x14ac:dyDescent="0.25">
      <c r="A11" s="8">
        <v>6</v>
      </c>
      <c r="B11" s="9" t="s">
        <v>42</v>
      </c>
      <c r="C11" s="10" t="s">
        <v>18</v>
      </c>
      <c r="D11" s="10" t="s">
        <v>19</v>
      </c>
      <c r="E11" s="11" t="s">
        <v>20</v>
      </c>
      <c r="F11" s="12" t="s">
        <v>21</v>
      </c>
      <c r="G11" s="48" t="s">
        <v>45</v>
      </c>
      <c r="H11" s="14" t="s">
        <v>30</v>
      </c>
      <c r="I11" s="15" t="s">
        <v>23</v>
      </c>
      <c r="J11" s="16">
        <v>20</v>
      </c>
      <c r="K11" s="16">
        <v>120</v>
      </c>
      <c r="L11" s="18">
        <v>25</v>
      </c>
      <c r="M11" s="15" t="s">
        <v>24</v>
      </c>
      <c r="N11" s="15">
        <v>0</v>
      </c>
      <c r="O11" s="1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s="8" customFormat="1" ht="47.25" x14ac:dyDescent="0.25">
      <c r="A12" s="8">
        <v>7</v>
      </c>
      <c r="B12" s="9" t="s">
        <v>43</v>
      </c>
      <c r="C12" s="10" t="s">
        <v>18</v>
      </c>
      <c r="D12" s="10" t="s">
        <v>19</v>
      </c>
      <c r="E12" s="11" t="s">
        <v>20</v>
      </c>
      <c r="F12" s="12" t="s">
        <v>21</v>
      </c>
      <c r="G12" s="48" t="s">
        <v>46</v>
      </c>
      <c r="H12" s="14" t="s">
        <v>25</v>
      </c>
      <c r="I12" s="15" t="s">
        <v>23</v>
      </c>
      <c r="J12" s="16">
        <v>20</v>
      </c>
      <c r="K12" s="16">
        <v>150</v>
      </c>
      <c r="L12" s="18">
        <v>64</v>
      </c>
      <c r="M12" s="15" t="s">
        <v>24</v>
      </c>
      <c r="N12" s="15">
        <v>0</v>
      </c>
      <c r="O12" s="1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s="8" customFormat="1" ht="47.25" x14ac:dyDescent="0.25">
      <c r="A13" s="8">
        <v>8</v>
      </c>
      <c r="B13" s="9" t="s">
        <v>44</v>
      </c>
      <c r="C13" s="10" t="s">
        <v>18</v>
      </c>
      <c r="D13" s="10" t="s">
        <v>19</v>
      </c>
      <c r="E13" s="11" t="s">
        <v>20</v>
      </c>
      <c r="F13" s="12" t="s">
        <v>21</v>
      </c>
      <c r="G13" s="48" t="s">
        <v>47</v>
      </c>
      <c r="H13" s="14" t="s">
        <v>22</v>
      </c>
      <c r="I13" s="15" t="s">
        <v>23</v>
      </c>
      <c r="J13" s="16">
        <v>30</v>
      </c>
      <c r="K13" s="16">
        <v>147</v>
      </c>
      <c r="L13" s="18">
        <v>280</v>
      </c>
      <c r="M13" s="15" t="s">
        <v>24</v>
      </c>
      <c r="N13" s="15">
        <v>0</v>
      </c>
      <c r="O13" s="19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  <row r="14" spans="1:95" s="8" customFormat="1" ht="15.75" x14ac:dyDescent="0.25">
      <c r="A14" s="22"/>
      <c r="B14" s="9"/>
      <c r="C14" s="10"/>
      <c r="D14" s="10"/>
      <c r="E14" s="11"/>
      <c r="F14" s="12"/>
      <c r="G14" s="48"/>
      <c r="H14" s="14"/>
      <c r="I14" s="15"/>
      <c r="J14" s="46">
        <f>SUM(J6:J13)</f>
        <v>130</v>
      </c>
      <c r="K14" s="47">
        <f>SUM(K6:K13)</f>
        <v>1200</v>
      </c>
      <c r="L14" s="18">
        <f>SUM(L6:L13)</f>
        <v>980</v>
      </c>
      <c r="M14" s="15"/>
      <c r="N14" s="15">
        <f>SUM(N6:N13)</f>
        <v>0</v>
      </c>
      <c r="O14" s="2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</row>
    <row r="15" spans="1:95" ht="15.75" x14ac:dyDescent="0.25">
      <c r="A15" s="8"/>
      <c r="B15" s="9"/>
      <c r="C15" s="10"/>
      <c r="D15" s="10"/>
      <c r="E15" s="11"/>
      <c r="F15" s="12"/>
      <c r="G15" s="48"/>
      <c r="H15" s="14"/>
      <c r="I15" s="15"/>
      <c r="J15" s="46"/>
      <c r="K15" s="47"/>
      <c r="L15" s="18"/>
      <c r="M15" s="15"/>
      <c r="N15" s="15"/>
      <c r="O15" s="19"/>
    </row>
    <row r="16" spans="1:95" ht="15.75" x14ac:dyDescent="0.25">
      <c r="A16" s="8"/>
      <c r="B16" s="9"/>
      <c r="C16" s="10"/>
      <c r="D16" s="10"/>
      <c r="E16" s="11"/>
      <c r="F16" s="12"/>
      <c r="G16" s="13"/>
      <c r="H16" s="14"/>
      <c r="I16" s="15"/>
      <c r="J16" s="46"/>
      <c r="K16" s="47"/>
      <c r="L16" s="18"/>
      <c r="M16" s="15"/>
      <c r="N16" s="15"/>
      <c r="O16" s="19"/>
    </row>
    <row r="17" spans="1:15" ht="15.75" x14ac:dyDescent="0.25">
      <c r="A17" s="8"/>
      <c r="B17" s="9"/>
      <c r="C17" s="10"/>
      <c r="D17" s="10"/>
      <c r="E17" s="11"/>
      <c r="F17" s="12"/>
      <c r="G17" s="13"/>
      <c r="H17" s="14"/>
      <c r="I17" s="15"/>
      <c r="J17" s="16"/>
      <c r="K17" s="16"/>
      <c r="L17" s="18"/>
      <c r="M17" s="23"/>
      <c r="N17" s="23"/>
      <c r="O17" s="19"/>
    </row>
    <row r="18" spans="1:15" ht="15.75" x14ac:dyDescent="0.25">
      <c r="A18" s="8"/>
      <c r="B18" s="9"/>
      <c r="C18" s="10"/>
      <c r="D18" s="10"/>
      <c r="E18" s="11"/>
      <c r="F18" s="12"/>
      <c r="G18" s="13"/>
      <c r="H18" s="14"/>
      <c r="I18" s="15"/>
      <c r="J18" s="16"/>
      <c r="K18" s="16"/>
      <c r="L18" s="18"/>
      <c r="M18" s="23"/>
      <c r="N18" s="23"/>
      <c r="O18" s="19"/>
    </row>
    <row r="19" spans="1:15" ht="15.75" x14ac:dyDescent="0.25">
      <c r="A19" s="8"/>
      <c r="B19" s="9"/>
      <c r="C19" s="10"/>
      <c r="D19" s="10"/>
      <c r="E19" s="11"/>
      <c r="F19" s="12"/>
      <c r="G19" s="13"/>
      <c r="H19" s="14"/>
      <c r="I19" s="15"/>
      <c r="J19" s="16"/>
      <c r="K19" s="16"/>
      <c r="L19" s="18"/>
      <c r="M19" s="23"/>
      <c r="N19" s="23"/>
      <c r="O19" s="19"/>
    </row>
    <row r="20" spans="1:15" ht="15.75" x14ac:dyDescent="0.25">
      <c r="A20" s="8"/>
      <c r="B20" s="9"/>
      <c r="C20" s="10"/>
      <c r="D20" s="10"/>
      <c r="E20" s="11"/>
      <c r="F20" s="12"/>
      <c r="G20" s="13"/>
      <c r="H20" s="14"/>
      <c r="I20" s="15"/>
      <c r="J20" s="16"/>
      <c r="K20" s="16"/>
      <c r="L20" s="25"/>
      <c r="M20" s="23"/>
      <c r="N20" s="23"/>
      <c r="O20" s="19"/>
    </row>
    <row r="21" spans="1:15" ht="15.75" x14ac:dyDescent="0.25">
      <c r="B21" s="26"/>
      <c r="C21" s="27"/>
      <c r="D21" s="27"/>
      <c r="E21" s="28"/>
      <c r="F21" s="29"/>
      <c r="G21" s="30"/>
      <c r="H21" s="31"/>
      <c r="I21" s="15"/>
      <c r="J21" s="32">
        <f>+J15+J14+J13+J12+J11+J10+J9+J8+J7+J6</f>
        <v>260</v>
      </c>
      <c r="K21" s="33">
        <f>+K15+K14+K13+K12+K11+K10+K9+K8+K7+K6</f>
        <v>2400</v>
      </c>
      <c r="L21" s="34">
        <f>+L15+L14+L13+L12+L11+L10+L9+L8+L7+L6</f>
        <v>1960</v>
      </c>
      <c r="M21" s="15"/>
      <c r="N21" s="15">
        <f>+N15+N14+N13+N10+N9+N8+N7+N6</f>
        <v>0</v>
      </c>
      <c r="O21" s="19"/>
    </row>
    <row r="22" spans="1:15" ht="15.75" x14ac:dyDescent="0.25">
      <c r="B22" s="26"/>
      <c r="C22" s="27"/>
      <c r="D22" s="27"/>
      <c r="E22" s="28"/>
      <c r="F22" s="35"/>
      <c r="G22" s="30"/>
      <c r="H22" s="31"/>
      <c r="I22" s="36"/>
      <c r="J22" s="16"/>
      <c r="K22" s="3"/>
      <c r="L22" s="16"/>
      <c r="M22" s="15"/>
      <c r="N22" s="15"/>
      <c r="O22" s="19"/>
    </row>
    <row r="23" spans="1:15" ht="15.75" x14ac:dyDescent="0.25">
      <c r="J23" s="27" t="s">
        <v>26</v>
      </c>
      <c r="K23" s="27" t="s">
        <v>26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workbookViewId="0">
      <selection activeCell="L6" sqref="L6:L14"/>
    </sheetView>
  </sheetViews>
  <sheetFormatPr defaultRowHeight="15" x14ac:dyDescent="0.25"/>
  <cols>
    <col min="1" max="1" width="3.85546875" customWidth="1"/>
    <col min="2" max="2" width="15.7109375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1.140625" customWidth="1"/>
    <col min="9" max="10" width="19.7109375" customWidth="1"/>
    <col min="11" max="12" width="17" customWidth="1"/>
    <col min="13" max="13" width="15.140625" customWidth="1"/>
    <col min="14" max="14" width="10.28515625" customWidth="1"/>
    <col min="15" max="15" width="18.140625" customWidth="1"/>
  </cols>
  <sheetData>
    <row r="1" spans="1:15" ht="15.75" x14ac:dyDescent="0.25">
      <c r="B1" s="1" t="s">
        <v>0</v>
      </c>
      <c r="N1" t="s">
        <v>1</v>
      </c>
    </row>
    <row r="2" spans="1:15" ht="15.75" x14ac:dyDescent="0.25">
      <c r="D2" s="2" t="s">
        <v>49</v>
      </c>
      <c r="I2" s="2"/>
      <c r="J2" s="2"/>
    </row>
    <row r="3" spans="1:15" ht="15.75" x14ac:dyDescent="0.25">
      <c r="D3" s="2" t="s">
        <v>2</v>
      </c>
      <c r="I3" s="2"/>
      <c r="J3" s="2"/>
    </row>
    <row r="4" spans="1:15" ht="15.75" thickBot="1" x14ac:dyDescent="0.3"/>
    <row r="5" spans="1:15" ht="48" thickBot="1" x14ac:dyDescent="0.3">
      <c r="A5" s="37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38" t="s">
        <v>8</v>
      </c>
      <c r="G5" s="39" t="s">
        <v>9</v>
      </c>
      <c r="H5" s="39" t="s">
        <v>10</v>
      </c>
      <c r="I5" s="39" t="s">
        <v>11</v>
      </c>
      <c r="J5" s="39" t="s">
        <v>27</v>
      </c>
      <c r="K5" s="4" t="s">
        <v>13</v>
      </c>
      <c r="L5" s="40" t="s">
        <v>28</v>
      </c>
      <c r="M5" s="4" t="s">
        <v>15</v>
      </c>
      <c r="N5" s="4" t="s">
        <v>16</v>
      </c>
      <c r="O5" s="41" t="s">
        <v>17</v>
      </c>
    </row>
    <row r="6" spans="1:15" ht="32.25" thickBot="1" x14ac:dyDescent="0.3">
      <c r="A6" s="8">
        <v>1</v>
      </c>
      <c r="B6" s="9" t="s">
        <v>50</v>
      </c>
      <c r="C6" s="10" t="s">
        <v>18</v>
      </c>
      <c r="D6" s="10" t="s">
        <v>19</v>
      </c>
      <c r="E6" s="11" t="s">
        <v>20</v>
      </c>
      <c r="F6" s="12" t="s">
        <v>21</v>
      </c>
      <c r="G6" s="48" t="s">
        <v>60</v>
      </c>
      <c r="H6" s="14" t="s">
        <v>59</v>
      </c>
      <c r="I6" s="15" t="s">
        <v>23</v>
      </c>
      <c r="J6" s="16">
        <v>0</v>
      </c>
      <c r="K6" s="16">
        <v>0</v>
      </c>
      <c r="L6" s="16"/>
      <c r="M6" s="42" t="s">
        <v>24</v>
      </c>
      <c r="N6" s="43">
        <v>0</v>
      </c>
      <c r="O6" s="44" t="s">
        <v>29</v>
      </c>
    </row>
    <row r="7" spans="1:15" ht="32.25" thickBot="1" x14ac:dyDescent="0.3">
      <c r="A7" s="8">
        <v>2</v>
      </c>
      <c r="B7" s="9" t="s">
        <v>51</v>
      </c>
      <c r="C7" s="10" t="s">
        <v>18</v>
      </c>
      <c r="D7" s="10" t="s">
        <v>19</v>
      </c>
      <c r="E7" s="11" t="s">
        <v>20</v>
      </c>
      <c r="F7" s="12" t="s">
        <v>21</v>
      </c>
      <c r="G7" s="48" t="s">
        <v>58</v>
      </c>
      <c r="H7" s="14" t="s">
        <v>59</v>
      </c>
      <c r="I7" s="15" t="s">
        <v>23</v>
      </c>
      <c r="J7" s="16">
        <v>0</v>
      </c>
      <c r="K7" s="16">
        <v>0</v>
      </c>
      <c r="L7" s="16"/>
      <c r="M7" s="42" t="s">
        <v>24</v>
      </c>
      <c r="N7" s="43">
        <v>0</v>
      </c>
      <c r="O7" s="44" t="s">
        <v>29</v>
      </c>
    </row>
    <row r="8" spans="1:15" ht="32.25" thickBot="1" x14ac:dyDescent="0.3">
      <c r="A8" s="8">
        <v>3</v>
      </c>
      <c r="B8" s="9" t="s">
        <v>52</v>
      </c>
      <c r="C8" s="10" t="s">
        <v>18</v>
      </c>
      <c r="D8" s="10" t="s">
        <v>19</v>
      </c>
      <c r="E8" s="11" t="s">
        <v>20</v>
      </c>
      <c r="F8" s="12" t="s">
        <v>21</v>
      </c>
      <c r="G8" s="48" t="s">
        <v>61</v>
      </c>
      <c r="H8" s="14" t="s">
        <v>59</v>
      </c>
      <c r="I8" s="15" t="s">
        <v>23</v>
      </c>
      <c r="J8" s="16">
        <v>0</v>
      </c>
      <c r="K8" s="16">
        <v>0</v>
      </c>
      <c r="L8" s="16"/>
      <c r="M8" s="42" t="s">
        <v>24</v>
      </c>
      <c r="N8" s="43">
        <v>0</v>
      </c>
      <c r="O8" s="44" t="s">
        <v>29</v>
      </c>
    </row>
    <row r="9" spans="1:15" ht="32.25" thickBot="1" x14ac:dyDescent="0.3">
      <c r="A9" s="8">
        <v>4</v>
      </c>
      <c r="B9" s="9" t="s">
        <v>53</v>
      </c>
      <c r="C9" s="10" t="s">
        <v>18</v>
      </c>
      <c r="D9" s="10" t="s">
        <v>19</v>
      </c>
      <c r="E9" s="11" t="s">
        <v>20</v>
      </c>
      <c r="F9" s="12" t="s">
        <v>21</v>
      </c>
      <c r="G9" s="48" t="s">
        <v>63</v>
      </c>
      <c r="H9" s="14" t="s">
        <v>62</v>
      </c>
      <c r="I9" s="15" t="s">
        <v>23</v>
      </c>
      <c r="J9" s="16">
        <v>0</v>
      </c>
      <c r="K9" s="16">
        <v>0</v>
      </c>
      <c r="L9" s="16"/>
      <c r="M9" s="15" t="s">
        <v>24</v>
      </c>
      <c r="N9" s="43">
        <v>0</v>
      </c>
      <c r="O9" s="44" t="s">
        <v>29</v>
      </c>
    </row>
    <row r="10" spans="1:15" ht="32.25" thickBot="1" x14ac:dyDescent="0.3">
      <c r="A10" s="8">
        <v>5</v>
      </c>
      <c r="B10" s="9" t="s">
        <v>54</v>
      </c>
      <c r="C10" s="10" t="s">
        <v>18</v>
      </c>
      <c r="D10" s="10" t="s">
        <v>19</v>
      </c>
      <c r="E10" s="11" t="s">
        <v>20</v>
      </c>
      <c r="F10" s="12" t="s">
        <v>21</v>
      </c>
      <c r="G10" s="48" t="s">
        <v>64</v>
      </c>
      <c r="H10" s="14" t="s">
        <v>30</v>
      </c>
      <c r="I10" s="15" t="s">
        <v>23</v>
      </c>
      <c r="J10" s="16">
        <v>0</v>
      </c>
      <c r="K10" s="16">
        <v>0</v>
      </c>
      <c r="L10" s="16"/>
      <c r="M10" s="15" t="s">
        <v>24</v>
      </c>
      <c r="N10" s="43">
        <v>0</v>
      </c>
      <c r="O10" s="44" t="s">
        <v>29</v>
      </c>
    </row>
    <row r="11" spans="1:15" ht="32.25" thickBot="1" x14ac:dyDescent="0.3">
      <c r="A11" s="8">
        <v>6</v>
      </c>
      <c r="B11" s="9" t="s">
        <v>55</v>
      </c>
      <c r="C11" s="10" t="s">
        <v>18</v>
      </c>
      <c r="D11" s="10" t="s">
        <v>19</v>
      </c>
      <c r="E11" s="11" t="s">
        <v>20</v>
      </c>
      <c r="F11" s="12" t="s">
        <v>21</v>
      </c>
      <c r="G11" s="48" t="s">
        <v>65</v>
      </c>
      <c r="H11" s="14" t="s">
        <v>30</v>
      </c>
      <c r="I11" s="15" t="s">
        <v>23</v>
      </c>
      <c r="J11" s="16">
        <v>0</v>
      </c>
      <c r="K11" s="16">
        <v>0</v>
      </c>
      <c r="L11" s="16"/>
      <c r="M11" s="15" t="s">
        <v>24</v>
      </c>
      <c r="N11" s="43">
        <v>0</v>
      </c>
      <c r="O11" s="44" t="s">
        <v>29</v>
      </c>
    </row>
    <row r="12" spans="1:15" ht="32.25" thickBot="1" x14ac:dyDescent="0.3">
      <c r="A12" s="8">
        <v>7</v>
      </c>
      <c r="B12" s="9" t="s">
        <v>56</v>
      </c>
      <c r="C12" s="10" t="s">
        <v>18</v>
      </c>
      <c r="D12" s="10" t="s">
        <v>19</v>
      </c>
      <c r="E12" s="11" t="s">
        <v>20</v>
      </c>
      <c r="F12" s="12" t="s">
        <v>21</v>
      </c>
      <c r="G12" s="48" t="s">
        <v>66</v>
      </c>
      <c r="H12" s="14" t="s">
        <v>32</v>
      </c>
      <c r="I12" s="15" t="s">
        <v>23</v>
      </c>
      <c r="J12" s="16">
        <v>0</v>
      </c>
      <c r="K12" s="16">
        <v>0</v>
      </c>
      <c r="L12" s="16"/>
      <c r="M12" s="15" t="s">
        <v>24</v>
      </c>
      <c r="N12" s="43">
        <v>0</v>
      </c>
      <c r="O12" s="44" t="s">
        <v>29</v>
      </c>
    </row>
    <row r="13" spans="1:15" ht="32.25" thickBot="1" x14ac:dyDescent="0.3">
      <c r="A13" s="8">
        <v>8</v>
      </c>
      <c r="B13" s="9" t="s">
        <v>57</v>
      </c>
      <c r="C13" s="10" t="s">
        <v>18</v>
      </c>
      <c r="D13" s="10" t="s">
        <v>19</v>
      </c>
      <c r="E13" s="11" t="s">
        <v>20</v>
      </c>
      <c r="F13" s="12" t="s">
        <v>21</v>
      </c>
      <c r="G13" s="48" t="s">
        <v>67</v>
      </c>
      <c r="H13" s="14" t="s">
        <v>59</v>
      </c>
      <c r="I13" s="15" t="s">
        <v>23</v>
      </c>
      <c r="J13" s="16">
        <v>0</v>
      </c>
      <c r="K13" s="16">
        <v>0</v>
      </c>
      <c r="L13" s="16"/>
      <c r="M13" s="15" t="s">
        <v>24</v>
      </c>
      <c r="N13" s="43">
        <v>0</v>
      </c>
      <c r="O13" s="44" t="s">
        <v>29</v>
      </c>
    </row>
    <row r="14" spans="1:15" ht="32.25" thickBot="1" x14ac:dyDescent="0.3">
      <c r="A14" s="8">
        <v>9</v>
      </c>
      <c r="B14" s="9" t="s">
        <v>57</v>
      </c>
      <c r="C14" s="10" t="s">
        <v>18</v>
      </c>
      <c r="D14" s="10" t="s">
        <v>19</v>
      </c>
      <c r="E14" s="11" t="s">
        <v>20</v>
      </c>
      <c r="F14" s="12" t="s">
        <v>21</v>
      </c>
      <c r="G14" s="48" t="s">
        <v>68</v>
      </c>
      <c r="H14" s="14" t="s">
        <v>59</v>
      </c>
      <c r="I14" s="15" t="s">
        <v>23</v>
      </c>
      <c r="J14" s="16">
        <v>0</v>
      </c>
      <c r="K14" s="16">
        <v>0</v>
      </c>
      <c r="L14" s="16"/>
      <c r="M14" s="15" t="s">
        <v>24</v>
      </c>
      <c r="N14" s="43">
        <v>0</v>
      </c>
      <c r="O14" s="44" t="s">
        <v>29</v>
      </c>
    </row>
    <row r="15" spans="1:15" ht="16.5" thickBot="1" x14ac:dyDescent="0.3">
      <c r="A15" s="8"/>
      <c r="B15" s="9"/>
      <c r="C15" s="10"/>
      <c r="D15" s="10"/>
      <c r="E15" s="11"/>
      <c r="F15" s="12"/>
      <c r="G15" s="48"/>
      <c r="H15" s="14"/>
      <c r="I15" s="15"/>
      <c r="J15" s="16"/>
      <c r="K15" s="16"/>
      <c r="L15" s="16"/>
      <c r="M15" s="15"/>
      <c r="N15" s="43"/>
      <c r="O15" s="44"/>
    </row>
    <row r="16" spans="1:15" ht="16.5" thickBot="1" x14ac:dyDescent="0.3">
      <c r="A16" s="8"/>
      <c r="B16" s="9"/>
      <c r="C16" s="10"/>
      <c r="D16" s="10"/>
      <c r="E16" s="11"/>
      <c r="F16" s="12"/>
      <c r="G16" s="13"/>
      <c r="H16" s="14"/>
      <c r="I16" s="15"/>
      <c r="J16" s="16"/>
      <c r="K16" s="16"/>
      <c r="L16" s="16"/>
      <c r="M16" s="15"/>
      <c r="N16" s="43"/>
      <c r="O16" s="44"/>
    </row>
    <row r="17" spans="1:15" ht="16.5" thickBot="1" x14ac:dyDescent="0.3">
      <c r="A17" s="8"/>
      <c r="B17" s="9"/>
      <c r="C17" s="10"/>
      <c r="D17" s="10"/>
      <c r="E17" s="11"/>
      <c r="F17" s="12"/>
      <c r="G17" s="13"/>
      <c r="H17" s="14"/>
      <c r="I17" s="15"/>
      <c r="J17" s="16"/>
      <c r="K17" s="16"/>
      <c r="L17" s="16"/>
      <c r="M17" s="15"/>
      <c r="N17" s="43"/>
      <c r="O17" s="44"/>
    </row>
    <row r="18" spans="1:15" ht="16.5" thickBot="1" x14ac:dyDescent="0.3">
      <c r="A18" s="8"/>
      <c r="B18" s="9"/>
      <c r="C18" s="10"/>
      <c r="D18" s="10"/>
      <c r="E18" s="11"/>
      <c r="F18" s="12"/>
      <c r="G18" s="13"/>
      <c r="H18" s="14"/>
      <c r="I18" s="15"/>
      <c r="J18" s="16"/>
      <c r="K18" s="16"/>
      <c r="L18" s="16"/>
      <c r="M18" s="15"/>
      <c r="N18" s="43"/>
      <c r="O18" s="44"/>
    </row>
    <row r="19" spans="1:15" ht="16.5" thickBot="1" x14ac:dyDescent="0.3">
      <c r="A19" s="8"/>
      <c r="B19" s="9"/>
      <c r="C19" s="10"/>
      <c r="D19" s="10"/>
      <c r="E19" s="11"/>
      <c r="F19" s="12"/>
      <c r="G19" s="13"/>
      <c r="H19" s="14"/>
      <c r="I19" s="15"/>
      <c r="J19" s="16"/>
      <c r="K19" s="16"/>
      <c r="L19" s="16"/>
      <c r="M19" s="15"/>
      <c r="N19" s="43"/>
      <c r="O19" s="44"/>
    </row>
    <row r="20" spans="1:15" ht="16.5" thickBot="1" x14ac:dyDescent="0.3">
      <c r="A20" s="8"/>
      <c r="B20" s="9"/>
      <c r="C20" s="10"/>
      <c r="D20" s="10"/>
      <c r="E20" s="11"/>
      <c r="F20" s="12"/>
      <c r="G20" s="13"/>
      <c r="H20" s="14"/>
      <c r="I20" s="15"/>
      <c r="J20" s="16"/>
      <c r="K20" s="16"/>
      <c r="L20" s="16"/>
      <c r="M20" s="15"/>
      <c r="N20" s="43"/>
      <c r="O20" s="44"/>
    </row>
    <row r="21" spans="1:15" ht="16.5" thickBot="1" x14ac:dyDescent="0.3">
      <c r="A21" s="8"/>
      <c r="B21" s="9"/>
      <c r="C21" s="10"/>
      <c r="D21" s="10"/>
      <c r="E21" s="11"/>
      <c r="F21" s="12"/>
      <c r="G21" s="13"/>
      <c r="H21" s="14"/>
      <c r="I21" s="15"/>
      <c r="J21" s="16"/>
      <c r="K21" s="16"/>
      <c r="L21" s="16"/>
      <c r="M21" s="15"/>
      <c r="N21" s="43"/>
      <c r="O21" s="44"/>
    </row>
    <row r="22" spans="1:15" ht="16.5" thickBot="1" x14ac:dyDescent="0.3">
      <c r="A22" s="8"/>
      <c r="B22" s="9"/>
      <c r="C22" s="10"/>
      <c r="D22" s="10"/>
      <c r="E22" s="11"/>
      <c r="F22" s="12"/>
      <c r="G22" s="13"/>
      <c r="H22" s="14"/>
      <c r="I22" s="15"/>
      <c r="J22" s="16"/>
      <c r="K22" s="16"/>
      <c r="L22" s="16"/>
      <c r="M22" s="15"/>
      <c r="N22" s="43"/>
      <c r="O22" s="44"/>
    </row>
    <row r="23" spans="1:15" ht="15.75" x14ac:dyDescent="0.25">
      <c r="J23" s="27">
        <f>SUM(J6:J19)</f>
        <v>0</v>
      </c>
      <c r="K23" s="27">
        <f>SUM(K6:K19)</f>
        <v>0</v>
      </c>
      <c r="L23" s="27">
        <f>+L14+L13+L12+L11+L10+L9+L8+L7+L6</f>
        <v>0</v>
      </c>
      <c r="N23" s="45">
        <f>SUM(N6:N19)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декабрь</vt:lpstr>
      <vt:lpstr>январь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2024-12-22T06:57:58Z</dcterms:modified>
</cp:coreProperties>
</file>