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4CA9E58A-7E23-4E70-812B-81449DA3D8C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июнь" sheetId="1" r:id="rId1"/>
    <sheet name="отчет май" sheetId="2" r:id="rId2"/>
  </sheets>
  <definedNames>
    <definedName name="_xlnm.Print_Area" localSheetId="0">июнь!$A$1:$O$14</definedName>
  </definedNames>
  <calcPr calcId="191029"/>
</workbook>
</file>

<file path=xl/calcChain.xml><?xml version="1.0" encoding="utf-8"?>
<calcChain xmlns="http://schemas.openxmlformats.org/spreadsheetml/2006/main">
  <c r="H16" i="2" l="1"/>
  <c r="H17" i="2" s="1"/>
  <c r="H18" i="2" s="1"/>
  <c r="H19" i="2" s="1"/>
  <c r="H20" i="2" s="1"/>
  <c r="H21" i="2" s="1"/>
  <c r="H22" i="2" s="1"/>
  <c r="H23" i="2" s="1"/>
  <c r="I16" i="2"/>
  <c r="I17" i="2" s="1"/>
  <c r="I18" i="2" s="1"/>
  <c r="I19" i="2" s="1"/>
  <c r="I20" i="2" s="1"/>
  <c r="I21" i="2" s="1"/>
  <c r="I22" i="2" s="1"/>
  <c r="I23" i="2" s="1"/>
  <c r="N24" i="2"/>
  <c r="J24" i="2"/>
  <c r="K24" i="2"/>
  <c r="L24" i="2"/>
  <c r="F23" i="2"/>
  <c r="F22" i="2"/>
  <c r="F17" i="2" l="1"/>
  <c r="F19" i="2"/>
  <c r="H15" i="2" l="1"/>
  <c r="I15" i="2"/>
  <c r="C15" i="2"/>
  <c r="C16" i="2" s="1"/>
  <c r="D15" i="2"/>
  <c r="D16" i="2" s="1"/>
  <c r="E15" i="2"/>
  <c r="E16" i="2" s="1"/>
  <c r="F15" i="2"/>
  <c r="F16" i="2"/>
  <c r="F18" i="2"/>
  <c r="F20" i="2"/>
  <c r="F21" i="2"/>
  <c r="E17" i="2" l="1"/>
  <c r="E18" i="2" s="1"/>
  <c r="E19" i="2" s="1"/>
  <c r="E20" i="2" s="1"/>
  <c r="E21" i="2" s="1"/>
  <c r="E22" i="2" s="1"/>
  <c r="E23" i="2" s="1"/>
  <c r="D17" i="2"/>
  <c r="D18" i="2" s="1"/>
  <c r="D19" i="2" s="1"/>
  <c r="D20" i="2" s="1"/>
  <c r="D21" i="2" s="1"/>
  <c r="D22" i="2" s="1"/>
  <c r="D23" i="2" s="1"/>
  <c r="C17" i="2"/>
  <c r="C18" i="2" s="1"/>
  <c r="C19" i="2" s="1"/>
  <c r="C20" i="2" s="1"/>
  <c r="C21" i="2" s="1"/>
  <c r="C22" i="2" s="1"/>
  <c r="C23" i="2" s="1"/>
</calcChain>
</file>

<file path=xl/sharedStrings.xml><?xml version="1.0" encoding="utf-8"?>
<sst xmlns="http://schemas.openxmlformats.org/spreadsheetml/2006/main" count="376" uniqueCount="96">
  <si>
    <t>КСК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</si>
  <si>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</si>
  <si>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</si>
  <si>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</si>
  <si>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</si>
  <si>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</si>
  <si>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</si>
  <si>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</si>
  <si>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</si>
  <si>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</si>
  <si>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</si>
  <si>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</si>
  <si>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 онлайн</t>
  </si>
  <si>
    <t>Кол-во участников (чел.)  очно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</si>
  <si>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</si>
  <si>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</si>
  <si>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</si>
  <si>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</si>
  <si>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</si>
  <si>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Ленинский</t>
  </si>
  <si>
    <t>КСК МКУК "Центр досуга"</t>
  </si>
  <si>
    <t xml:space="preserve"> </t>
  </si>
  <si>
    <t>мероприятие</t>
  </si>
  <si>
    <t xml:space="preserve">  КСК</t>
  </si>
  <si>
    <t xml:space="preserve">  МКУК "Центр досуга"</t>
  </si>
  <si>
    <t>дети</t>
  </si>
  <si>
    <t>Арюшин</t>
  </si>
  <si>
    <t>дети, молодежь,взрослые</t>
  </si>
  <si>
    <t>Кол-во участников (чел.) сайт ПРОКУЛЬТУРА</t>
  </si>
  <si>
    <t xml:space="preserve">Беспятова </t>
  </si>
  <si>
    <t>Беспятова</t>
  </si>
  <si>
    <t>КСК МКУК "Центр досуга" ГП "Поселок Ленинский"</t>
  </si>
  <si>
    <t>дети.молодежь</t>
  </si>
  <si>
    <t>дети, молодежь</t>
  </si>
  <si>
    <t>молодежь</t>
  </si>
  <si>
    <t>молодежь, взрослые</t>
  </si>
  <si>
    <t>Конкурс детских рисунков - «Пусть всегда будет солнце»</t>
  </si>
  <si>
    <t>Развлекательная программа  для подростков и молодежи «День весны и труда»</t>
  </si>
  <si>
    <t xml:space="preserve">Международная акция «Читаем детям о войне» </t>
  </si>
  <si>
    <t>Игровая – развлекательная программа для детей  «Мой веселый мяч»</t>
  </si>
  <si>
    <t>Мастер-класс журавли</t>
  </si>
  <si>
    <t>Авто-мотопробег «Дорога памяти»</t>
  </si>
  <si>
    <t>«Память о павших храня…» Акция «Свеча памяти»</t>
  </si>
  <si>
    <t>Адресное поздравление участников ВОВ, детей войны, узников. С Днем Победы «Низкий вам поклон»</t>
  </si>
  <si>
    <t xml:space="preserve">Шествие Бессмертный полк </t>
  </si>
  <si>
    <t>Митинг посвященных празднованию 80-й годовщины Победы в Великой Отечественной войне 1941-1945 годов</t>
  </si>
  <si>
    <t>Музыкальный вечер для подростков и молодежи  «Давайте вечер песне посвятим»</t>
  </si>
  <si>
    <t>Танцевальный  вечер для молодежи  «Майские ритмы»</t>
  </si>
  <si>
    <t>Квест – игра для подростков, посвященная дню славянской письменности и культуры. «Откуда пришла грамота?»,</t>
  </si>
  <si>
    <t>Конкурсная - игровая программа к Международному Дню семьи «Семья - источник вдохновения»</t>
  </si>
  <si>
    <t>Вечер воспоминаний, посвященный дню семьи  «Семейные традиции»</t>
  </si>
  <si>
    <t>«Бросайте плохие привычки – любите жизнь» —  турнир по волейболу</t>
  </si>
  <si>
    <t>Всероссийская акция «Окна Победы»</t>
  </si>
  <si>
    <t>«Георгиевская лента» Акция</t>
  </si>
  <si>
    <t>отчет  деятельности КДУ  май 2025</t>
  </si>
  <si>
    <t>план  деятельности КДУ июнь 2025</t>
  </si>
  <si>
    <t>Конкурс рисунков на асфальте, посвященный Международному дню детей « Мой сказочный герой</t>
  </si>
  <si>
    <t>Акция для детей и подростков  с раздачей памяток «Каникулы не отменяют правил»</t>
  </si>
  <si>
    <t>Спортивно игровая программа для детей</t>
  </si>
  <si>
    <t>«Чтобы лучше развиваться, надо спортом заниматься»</t>
  </si>
  <si>
    <t>Игровая развлекательная программа для детей посвященная дню защиты детей«В страну детства»</t>
  </si>
  <si>
    <t>Викторина для детей  « Мои герои из мультфильма»</t>
  </si>
  <si>
    <t>Игровая программа  для детей «Лесные гости»</t>
  </si>
  <si>
    <t>Праздничный концерт, посвященный Дню России «Россия в наших сердцах»</t>
  </si>
  <si>
    <t>Встреча лета Ысыах ОЛОНХО</t>
  </si>
  <si>
    <t>Спортивная игровая программа для детей «Собирайся детвора, к нам на праздник двора». </t>
  </si>
  <si>
    <t>Познавательная программа  по ПДД для детей и подростков  «Дорожные приключения».</t>
  </si>
  <si>
    <t>Видео – урок для детей  «Терроризм экстремизм, фанатизм»</t>
  </si>
  <si>
    <t>Конкурсная  – игровая программа для подростков и молодежи  «Путешествие в страну детства».</t>
  </si>
  <si>
    <t>Танцевальная развлекательная программа для детей « Танцуют дети»</t>
  </si>
  <si>
    <t>Краеведческий час  для подростков и молодежи «В мире нет милей и краше песен и преданий наших»</t>
  </si>
  <si>
    <t>Акция «Поклонимся Великим тем годам»</t>
  </si>
  <si>
    <t>Час беседы, посвященный Дню России «Символы Российской государственности»</t>
  </si>
  <si>
    <t>Познавательная – развлекательная программа «Бабушка и внуки».</t>
  </si>
  <si>
    <t>Спортивно - игровая программа «У здоровья есть враги, с ними дружбы не води!»</t>
  </si>
  <si>
    <t>Танцевальная – развлекательная программа  для молодежи «Потанцуем»</t>
  </si>
  <si>
    <t>Познавательная  игровая программа для детей и подростков  «Имена бывают всем известны, а порой и очень интересны»</t>
  </si>
  <si>
    <t>Викторина для подростков и молодежи « Мое Отечество»</t>
  </si>
  <si>
    <t>Танцевальная развлекательная программа для молодежи «Ретро 90-х»</t>
  </si>
  <si>
    <t>01.06.25г.</t>
  </si>
  <si>
    <t> 03.06.25г.</t>
  </si>
  <si>
    <t>04.06.25г.</t>
  </si>
  <si>
    <t>06.06.25г.</t>
  </si>
  <si>
    <t>08.06.25г.</t>
  </si>
  <si>
    <t>11.06.25г.</t>
  </si>
  <si>
    <t xml:space="preserve"> 11.06.25г.</t>
  </si>
  <si>
    <t>13.06.25г.</t>
  </si>
  <si>
    <t>14.06.25г.</t>
  </si>
  <si>
    <t>15.06.25г.</t>
  </si>
  <si>
    <t>16.06.25г.</t>
  </si>
  <si>
    <t>17.06.25г.</t>
  </si>
  <si>
    <t>18.06.25г.</t>
  </si>
  <si>
    <t>24.06.2025.</t>
  </si>
  <si>
    <t> 27.06.2025</t>
  </si>
  <si>
    <t>29.06.2025.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</si>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</sst>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scheme val="minor"/>
    </font>
    <font>
      <i/>
      <sz val="11"/>
      <color theme="1"/>
      <name val="Calibri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i/>
      <sz val="12"/>
      <name val="Times New Roman"/>
    </font>
    <font>
      <sz val="11"/>
      <color indexed="64"/>
      <name val="Calibri"/>
      <scheme val="minor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10" fillId="0" borderId="7" xfId="0" applyFont="1" applyBorder="1"/>
    <xf numFmtId="0" fontId="8" fillId="0" borderId="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64" fontId="6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164" fontId="8" fillId="0" borderId="1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164" fontId="13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0" fontId="15" fillId="0" borderId="12" xfId="0" applyFont="1" applyBorder="1"/>
    <xf numFmtId="0" fontId="14" fillId="0" borderId="1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0" fillId="0" borderId="12" xfId="0" applyBorder="1"/>
    <xf numFmtId="0" fontId="13" fillId="0" borderId="13" xfId="0" applyFont="1" applyBorder="1" applyAlignment="1">
      <alignment horizontal="left" vertical="top" wrapText="1"/>
    </xf>
    <xf numFmtId="14" fontId="14" fillId="0" borderId="8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4" fillId="0" borderId="13" xfId="0" applyFont="1" applyBorder="1" applyAlignment="1">
      <alignment vertical="center"/>
    </xf>
    <xf numFmtId="0" fontId="13" fillId="0" borderId="12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/>
    <xf numFmtId="0" fontId="13" fillId="0" borderId="13" xfId="0" applyFont="1" applyBorder="1"/>
    <xf numFmtId="0" fontId="16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4" fontId="18" fillId="0" borderId="13" xfId="0" applyNumberFormat="1" applyFont="1" applyBorder="1" applyAlignment="1">
      <alignment horizontal="center" vertical="center" wrapText="1"/>
    </xf>
    <xf numFmtId="14" fontId="14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64" fontId="0" fillId="0" borderId="0" xfId="0" applyNumberFormat="1"/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opLeftCell="E13" zoomScaleNormal="100" workbookViewId="0">
      <selection activeCell="F34" sqref="F34"/>
    </sheetView>
  </sheetViews>
  <sheetFormatPr defaultRowHeight="15" x14ac:dyDescent="0.25"/>
  <cols>
    <col min="1" max="1" width="3.85546875" bestFit="1" customWidth="1"/>
    <col min="2" max="2" width="11.28515625" customWidth="1"/>
    <col min="3" max="3" width="14.28515625" bestFit="1" customWidth="1"/>
    <col min="4" max="4" width="22.140625" bestFit="1" customWidth="1"/>
    <col min="5" max="5" width="20.7109375" bestFit="1" customWidth="1"/>
    <col min="6" max="6" width="23.5703125" customWidth="1"/>
    <col min="7" max="7" width="50.5703125" customWidth="1"/>
    <col min="8" max="8" width="14.42578125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31</v>
      </c>
      <c r="G1" t="s">
        <v>0</v>
      </c>
      <c r="N1" t="s">
        <v>1</v>
      </c>
    </row>
    <row r="2" spans="1:15" x14ac:dyDescent="0.25">
      <c r="D2" s="69" t="s">
        <v>55</v>
      </c>
      <c r="I2" s="1"/>
      <c r="J2" s="1"/>
    </row>
    <row r="3" spans="1:15" x14ac:dyDescent="0.25">
      <c r="D3" s="1" t="s">
        <v>2</v>
      </c>
      <c r="I3" s="1"/>
      <c r="J3" s="1"/>
    </row>
    <row r="5" spans="1:15" ht="45" x14ac:dyDescent="0.25">
      <c r="A5" s="14" t="s">
        <v>3</v>
      </c>
      <c r="B5" s="41" t="s">
        <v>4</v>
      </c>
      <c r="C5" s="38" t="s">
        <v>5</v>
      </c>
      <c r="D5" s="15" t="s">
        <v>6</v>
      </c>
      <c r="E5" s="15" t="s">
        <v>7</v>
      </c>
      <c r="F5" s="40" t="s">
        <v>8</v>
      </c>
      <c r="G5" s="15" t="s">
        <v>9</v>
      </c>
      <c r="H5" s="51" t="s">
        <v>10</v>
      </c>
      <c r="I5" s="15" t="s">
        <v>11</v>
      </c>
      <c r="J5" s="15" t="s">
        <v>28</v>
      </c>
      <c r="K5" s="15" t="s">
        <v>12</v>
      </c>
      <c r="L5" s="16" t="s">
        <v>13</v>
      </c>
      <c r="M5" s="15" t="s">
        <v>14</v>
      </c>
      <c r="N5" s="15" t="s">
        <v>15</v>
      </c>
      <c r="O5" s="15" t="s">
        <v>16</v>
      </c>
    </row>
    <row r="6" spans="1:15" ht="52.5" customHeight="1" x14ac:dyDescent="0.25">
      <c r="A6" s="14">
        <v>1</v>
      </c>
      <c r="B6" s="71" t="s">
        <v>79</v>
      </c>
      <c r="C6" s="39" t="s">
        <v>17</v>
      </c>
      <c r="D6" s="17" t="s">
        <v>18</v>
      </c>
      <c r="E6" s="17" t="s">
        <v>19</v>
      </c>
      <c r="F6" s="40" t="s">
        <v>20</v>
      </c>
      <c r="G6" s="70" t="s">
        <v>60</v>
      </c>
      <c r="H6" s="9" t="s">
        <v>22</v>
      </c>
      <c r="I6" s="21" t="s">
        <v>23</v>
      </c>
      <c r="J6" s="15">
        <v>0</v>
      </c>
      <c r="K6" s="15">
        <v>0</v>
      </c>
      <c r="L6" s="16">
        <v>0</v>
      </c>
      <c r="M6" s="29" t="s">
        <v>25</v>
      </c>
      <c r="N6" s="15"/>
      <c r="O6" s="52" t="s">
        <v>30</v>
      </c>
    </row>
    <row r="7" spans="1:15" ht="47.25" x14ac:dyDescent="0.25">
      <c r="A7" s="14">
        <v>2</v>
      </c>
      <c r="B7" s="71" t="s">
        <v>79</v>
      </c>
      <c r="C7" s="39" t="s">
        <v>17</v>
      </c>
      <c r="D7" s="17" t="s">
        <v>18</v>
      </c>
      <c r="E7" s="17" t="s">
        <v>19</v>
      </c>
      <c r="F7" s="35" t="s">
        <v>20</v>
      </c>
      <c r="G7" s="71" t="s">
        <v>56</v>
      </c>
      <c r="H7" s="9" t="s">
        <v>22</v>
      </c>
      <c r="I7" s="21" t="s">
        <v>23</v>
      </c>
      <c r="J7" s="15">
        <v>0</v>
      </c>
      <c r="K7" s="15">
        <v>0</v>
      </c>
      <c r="L7" s="16">
        <v>0</v>
      </c>
      <c r="M7" s="29" t="s">
        <v>25</v>
      </c>
      <c r="N7" s="30">
        <v>0</v>
      </c>
      <c r="O7" s="67" t="s">
        <v>26</v>
      </c>
    </row>
    <row r="8" spans="1:15" ht="31.5" x14ac:dyDescent="0.25">
      <c r="A8" s="14">
        <v>3</v>
      </c>
      <c r="B8" s="71" t="s">
        <v>80</v>
      </c>
      <c r="C8" s="39" t="s">
        <v>17</v>
      </c>
      <c r="D8" s="17" t="s">
        <v>18</v>
      </c>
      <c r="E8" s="17" t="s">
        <v>19</v>
      </c>
      <c r="F8" s="36" t="s">
        <v>20</v>
      </c>
      <c r="G8" s="70" t="s">
        <v>57</v>
      </c>
      <c r="H8" s="9" t="s">
        <v>22</v>
      </c>
      <c r="I8" s="21" t="s">
        <v>23</v>
      </c>
      <c r="J8" s="15">
        <v>0</v>
      </c>
      <c r="K8" s="15">
        <v>0</v>
      </c>
      <c r="L8" s="16">
        <v>0</v>
      </c>
      <c r="M8" s="29" t="s">
        <v>32</v>
      </c>
      <c r="N8" s="18"/>
      <c r="O8" s="52" t="s">
        <v>30</v>
      </c>
    </row>
    <row r="9" spans="1:15" ht="31.5" x14ac:dyDescent="0.25">
      <c r="A9" s="14">
        <v>4</v>
      </c>
      <c r="B9" s="71" t="s">
        <v>81</v>
      </c>
      <c r="C9" s="39" t="s">
        <v>17</v>
      </c>
      <c r="D9" s="17" t="s">
        <v>18</v>
      </c>
      <c r="E9" s="17" t="s">
        <v>19</v>
      </c>
      <c r="F9" s="36" t="s">
        <v>20</v>
      </c>
      <c r="G9" s="70" t="s">
        <v>58</v>
      </c>
      <c r="H9" s="9" t="s">
        <v>22</v>
      </c>
      <c r="I9" s="21" t="s">
        <v>23</v>
      </c>
      <c r="J9" s="15">
        <v>0</v>
      </c>
      <c r="K9" s="15">
        <v>0</v>
      </c>
      <c r="L9" s="16">
        <v>0</v>
      </c>
      <c r="M9" s="29" t="s">
        <v>32</v>
      </c>
      <c r="N9" s="18"/>
      <c r="O9" s="67" t="s">
        <v>26</v>
      </c>
    </row>
    <row r="10" spans="1:15" ht="31.5" x14ac:dyDescent="0.25">
      <c r="A10" s="14">
        <v>5</v>
      </c>
      <c r="B10" s="71" t="s">
        <v>82</v>
      </c>
      <c r="C10" s="39" t="s">
        <v>17</v>
      </c>
      <c r="D10" s="17" t="s">
        <v>18</v>
      </c>
      <c r="E10" s="17" t="s">
        <v>19</v>
      </c>
      <c r="F10" s="36" t="s">
        <v>20</v>
      </c>
      <c r="G10" s="71" t="s">
        <v>59</v>
      </c>
      <c r="H10" s="9" t="s">
        <v>22</v>
      </c>
      <c r="I10" s="21" t="s">
        <v>23</v>
      </c>
      <c r="J10" s="15">
        <v>0</v>
      </c>
      <c r="K10" s="15">
        <v>0</v>
      </c>
      <c r="L10" s="16">
        <v>0</v>
      </c>
      <c r="M10" s="29" t="s">
        <v>34</v>
      </c>
      <c r="N10" s="18"/>
      <c r="O10" s="52" t="s">
        <v>30</v>
      </c>
    </row>
    <row r="11" spans="1:15" ht="31.5" x14ac:dyDescent="0.25">
      <c r="A11" s="14">
        <v>6</v>
      </c>
      <c r="B11" s="71" t="s">
        <v>83</v>
      </c>
      <c r="C11" s="39" t="s">
        <v>17</v>
      </c>
      <c r="D11" s="17" t="s">
        <v>18</v>
      </c>
      <c r="E11" s="17" t="s">
        <v>19</v>
      </c>
      <c r="F11" s="36" t="s">
        <v>20</v>
      </c>
      <c r="G11" s="71" t="s">
        <v>61</v>
      </c>
      <c r="H11" s="9" t="s">
        <v>22</v>
      </c>
      <c r="I11" s="21" t="s">
        <v>23</v>
      </c>
      <c r="J11" s="15">
        <v>0</v>
      </c>
      <c r="K11" s="15">
        <v>0</v>
      </c>
      <c r="L11" s="16">
        <v>0</v>
      </c>
      <c r="M11" s="29" t="s">
        <v>34</v>
      </c>
      <c r="N11" s="18"/>
      <c r="O11" s="67" t="s">
        <v>26</v>
      </c>
    </row>
    <row r="12" spans="1:15" ht="31.5" x14ac:dyDescent="0.25">
      <c r="A12" s="14">
        <v>7</v>
      </c>
      <c r="B12" s="71" t="s">
        <v>84</v>
      </c>
      <c r="C12" s="39" t="s">
        <v>17</v>
      </c>
      <c r="D12" s="17" t="s">
        <v>18</v>
      </c>
      <c r="E12" s="17" t="s">
        <v>19</v>
      </c>
      <c r="F12" s="36" t="s">
        <v>20</v>
      </c>
      <c r="G12" s="71" t="s">
        <v>62</v>
      </c>
      <c r="H12" s="9" t="s">
        <v>22</v>
      </c>
      <c r="I12" s="21" t="s">
        <v>23</v>
      </c>
      <c r="J12" s="15">
        <v>0</v>
      </c>
      <c r="K12" s="15">
        <v>0</v>
      </c>
      <c r="L12" s="16">
        <v>0</v>
      </c>
      <c r="M12" s="29" t="s">
        <v>25</v>
      </c>
      <c r="N12" s="18"/>
      <c r="O12" s="52" t="s">
        <v>30</v>
      </c>
    </row>
    <row r="13" spans="1:15" ht="51.75" customHeight="1" x14ac:dyDescent="0.25">
      <c r="A13" s="14">
        <v>8</v>
      </c>
      <c r="B13" s="61" t="s">
        <v>85</v>
      </c>
      <c r="C13" s="65" t="s">
        <v>17</v>
      </c>
      <c r="D13" s="54" t="s">
        <v>18</v>
      </c>
      <c r="E13" s="17" t="s">
        <v>19</v>
      </c>
      <c r="F13" s="36" t="s">
        <v>20</v>
      </c>
      <c r="G13" s="61" t="s">
        <v>63</v>
      </c>
      <c r="H13" s="9" t="s">
        <v>22</v>
      </c>
      <c r="I13" s="21" t="s">
        <v>23</v>
      </c>
      <c r="J13" s="15">
        <v>0</v>
      </c>
      <c r="K13" s="15">
        <v>0</v>
      </c>
      <c r="L13" s="16">
        <v>0</v>
      </c>
      <c r="M13" s="29" t="s">
        <v>32</v>
      </c>
      <c r="N13" s="18"/>
      <c r="O13" s="67" t="s">
        <v>26</v>
      </c>
    </row>
    <row r="14" spans="1:15" ht="51.75" customHeight="1" x14ac:dyDescent="0.25">
      <c r="A14" s="14">
        <v>9</v>
      </c>
      <c r="B14" s="71" t="s">
        <v>84</v>
      </c>
      <c r="C14" s="72" t="s">
        <v>17</v>
      </c>
      <c r="D14" s="17" t="s">
        <v>18</v>
      </c>
      <c r="E14" s="17" t="s">
        <v>19</v>
      </c>
      <c r="F14" s="36" t="s">
        <v>20</v>
      </c>
      <c r="G14" s="70" t="s">
        <v>72</v>
      </c>
      <c r="H14" s="9" t="s">
        <v>22</v>
      </c>
      <c r="I14" s="21" t="s">
        <v>23</v>
      </c>
      <c r="J14" s="15">
        <v>0</v>
      </c>
      <c r="K14" s="15">
        <v>0</v>
      </c>
      <c r="L14" s="16">
        <v>0</v>
      </c>
      <c r="M14" s="29" t="s">
        <v>33</v>
      </c>
      <c r="N14" s="18"/>
      <c r="O14" s="52" t="s">
        <v>30</v>
      </c>
    </row>
    <row r="15" spans="1:15" ht="31.5" x14ac:dyDescent="0.25">
      <c r="A15" s="14">
        <v>10</v>
      </c>
      <c r="B15" s="73">
        <v>45820</v>
      </c>
      <c r="C15" s="53" t="s">
        <v>17</v>
      </c>
      <c r="D15" s="54" t="s">
        <v>18</v>
      </c>
      <c r="E15" s="54" t="s">
        <v>19</v>
      </c>
      <c r="F15" s="55" t="s">
        <v>20</v>
      </c>
      <c r="G15" s="70" t="s">
        <v>64</v>
      </c>
      <c r="H15" s="26" t="s">
        <v>22</v>
      </c>
      <c r="I15" s="27" t="s">
        <v>23</v>
      </c>
      <c r="J15" s="15">
        <v>0</v>
      </c>
      <c r="K15" s="15">
        <v>0</v>
      </c>
      <c r="L15" s="16">
        <v>0</v>
      </c>
      <c r="M15" s="56" t="s">
        <v>25</v>
      </c>
      <c r="N15" s="48">
        <v>0</v>
      </c>
      <c r="O15" s="52" t="s">
        <v>30</v>
      </c>
    </row>
    <row r="16" spans="1:15" ht="31.5" x14ac:dyDescent="0.25">
      <c r="A16" s="14">
        <v>11</v>
      </c>
      <c r="B16" s="71" t="s">
        <v>86</v>
      </c>
      <c r="C16" s="53" t="s">
        <v>17</v>
      </c>
      <c r="D16" s="54" t="s">
        <v>18</v>
      </c>
      <c r="E16" s="54" t="s">
        <v>19</v>
      </c>
      <c r="F16" s="55" t="s">
        <v>20</v>
      </c>
      <c r="G16" s="70" t="s">
        <v>73</v>
      </c>
      <c r="H16" s="26" t="s">
        <v>22</v>
      </c>
      <c r="I16" s="27" t="s">
        <v>23</v>
      </c>
      <c r="J16" s="15">
        <v>0</v>
      </c>
      <c r="K16" s="15">
        <v>0</v>
      </c>
      <c r="L16" s="16">
        <v>0</v>
      </c>
      <c r="M16" s="56" t="s">
        <v>34</v>
      </c>
      <c r="N16" s="48">
        <v>0</v>
      </c>
      <c r="O16" s="67" t="s">
        <v>26</v>
      </c>
    </row>
    <row r="17" spans="1:15" ht="47.25" x14ac:dyDescent="0.25">
      <c r="A17" s="14">
        <v>12</v>
      </c>
      <c r="B17" s="71" t="s">
        <v>87</v>
      </c>
      <c r="C17" s="53" t="s">
        <v>17</v>
      </c>
      <c r="D17" s="54" t="s">
        <v>18</v>
      </c>
      <c r="E17" s="54" t="s">
        <v>19</v>
      </c>
      <c r="F17" s="55" t="s">
        <v>20</v>
      </c>
      <c r="G17" s="71" t="s">
        <v>65</v>
      </c>
      <c r="H17" s="26" t="s">
        <v>22</v>
      </c>
      <c r="I17" s="27" t="s">
        <v>23</v>
      </c>
      <c r="J17" s="15">
        <v>0</v>
      </c>
      <c r="K17" s="15">
        <v>0</v>
      </c>
      <c r="L17" s="16">
        <v>0</v>
      </c>
      <c r="M17" s="56" t="s">
        <v>27</v>
      </c>
      <c r="N17" s="48">
        <v>0</v>
      </c>
      <c r="O17" s="67" t="s">
        <v>26</v>
      </c>
    </row>
    <row r="18" spans="1:15" ht="31.5" x14ac:dyDescent="0.25">
      <c r="A18" s="14">
        <v>13</v>
      </c>
      <c r="B18" s="71" t="s">
        <v>88</v>
      </c>
      <c r="C18" s="53" t="s">
        <v>17</v>
      </c>
      <c r="D18" s="54" t="s">
        <v>18</v>
      </c>
      <c r="E18" s="54" t="s">
        <v>19</v>
      </c>
      <c r="F18" s="55" t="s">
        <v>20</v>
      </c>
      <c r="G18" s="70" t="s">
        <v>74</v>
      </c>
      <c r="H18" s="26" t="s">
        <v>22</v>
      </c>
      <c r="I18" s="27" t="s">
        <v>23</v>
      </c>
      <c r="J18" s="15">
        <v>0</v>
      </c>
      <c r="K18" s="15">
        <v>0</v>
      </c>
      <c r="L18" s="16">
        <v>0</v>
      </c>
      <c r="M18" s="56" t="s">
        <v>35</v>
      </c>
      <c r="N18" s="48">
        <v>17700</v>
      </c>
      <c r="O18" s="52" t="s">
        <v>30</v>
      </c>
    </row>
    <row r="19" spans="1:15" ht="45" x14ac:dyDescent="0.25">
      <c r="A19" s="14">
        <v>14</v>
      </c>
      <c r="B19" s="71" t="s">
        <v>89</v>
      </c>
      <c r="C19" s="53" t="s">
        <v>17</v>
      </c>
      <c r="D19" s="54" t="s">
        <v>18</v>
      </c>
      <c r="E19" s="54" t="s">
        <v>19</v>
      </c>
      <c r="F19" s="55" t="s">
        <v>20</v>
      </c>
      <c r="G19" s="71" t="s">
        <v>66</v>
      </c>
      <c r="H19" s="26" t="s">
        <v>22</v>
      </c>
      <c r="I19" s="27" t="s">
        <v>23</v>
      </c>
      <c r="J19" s="15">
        <v>0</v>
      </c>
      <c r="K19" s="15">
        <v>0</v>
      </c>
      <c r="L19" s="16">
        <v>0</v>
      </c>
      <c r="M19" s="56" t="s">
        <v>27</v>
      </c>
      <c r="N19" s="48">
        <v>0</v>
      </c>
      <c r="O19" s="52" t="s">
        <v>30</v>
      </c>
    </row>
    <row r="20" spans="1:15" ht="31.5" x14ac:dyDescent="0.25">
      <c r="A20" s="14">
        <v>15</v>
      </c>
      <c r="B20" s="71" t="s">
        <v>90</v>
      </c>
      <c r="C20" s="53" t="s">
        <v>17</v>
      </c>
      <c r="D20" s="54" t="s">
        <v>18</v>
      </c>
      <c r="E20" s="54" t="s">
        <v>19</v>
      </c>
      <c r="F20" s="55" t="s">
        <v>20</v>
      </c>
      <c r="G20" s="71" t="s">
        <v>67</v>
      </c>
      <c r="H20" s="26" t="s">
        <v>22</v>
      </c>
      <c r="I20" s="27" t="s">
        <v>23</v>
      </c>
      <c r="J20" s="15">
        <v>0</v>
      </c>
      <c r="K20" s="15">
        <v>0</v>
      </c>
      <c r="L20" s="16">
        <v>0</v>
      </c>
      <c r="M20" s="56" t="s">
        <v>25</v>
      </c>
      <c r="N20" s="48">
        <v>0</v>
      </c>
      <c r="O20" s="67" t="s">
        <v>26</v>
      </c>
    </row>
    <row r="21" spans="1:15" ht="47.25" x14ac:dyDescent="0.25">
      <c r="A21" s="14">
        <v>16</v>
      </c>
      <c r="B21" s="71" t="s">
        <v>91</v>
      </c>
      <c r="C21" s="53" t="s">
        <v>17</v>
      </c>
      <c r="D21" s="54" t="s">
        <v>18</v>
      </c>
      <c r="E21" s="54" t="s">
        <v>19</v>
      </c>
      <c r="F21" s="55" t="s">
        <v>20</v>
      </c>
      <c r="G21" s="71" t="s">
        <v>68</v>
      </c>
      <c r="H21" s="26" t="s">
        <v>22</v>
      </c>
      <c r="I21" s="27" t="s">
        <v>23</v>
      </c>
      <c r="J21" s="15">
        <v>0</v>
      </c>
      <c r="K21" s="15">
        <v>0</v>
      </c>
      <c r="L21" s="16">
        <v>0</v>
      </c>
      <c r="M21" s="56" t="s">
        <v>27</v>
      </c>
      <c r="N21" s="48"/>
      <c r="O21" s="68" t="s">
        <v>30</v>
      </c>
    </row>
    <row r="22" spans="1:15" ht="45" x14ac:dyDescent="0.25">
      <c r="A22" s="14">
        <v>17</v>
      </c>
      <c r="B22" s="73">
        <v>45828</v>
      </c>
      <c r="C22" s="53" t="s">
        <v>17</v>
      </c>
      <c r="D22" s="54" t="s">
        <v>18</v>
      </c>
      <c r="E22" s="54" t="s">
        <v>19</v>
      </c>
      <c r="F22" s="55" t="s">
        <v>20</v>
      </c>
      <c r="G22" s="71" t="s">
        <v>69</v>
      </c>
      <c r="H22" s="26" t="s">
        <v>22</v>
      </c>
      <c r="I22" s="27" t="s">
        <v>23</v>
      </c>
      <c r="J22" s="15">
        <v>0</v>
      </c>
      <c r="K22" s="15">
        <v>0</v>
      </c>
      <c r="L22" s="16">
        <v>0</v>
      </c>
      <c r="M22" s="56" t="s">
        <v>27</v>
      </c>
      <c r="N22" s="48"/>
      <c r="O22" s="68" t="s">
        <v>30</v>
      </c>
    </row>
    <row r="23" spans="1:15" ht="47.25" x14ac:dyDescent="0.25">
      <c r="A23" s="14">
        <v>18</v>
      </c>
      <c r="B23" s="73">
        <v>45829</v>
      </c>
      <c r="C23" s="53" t="s">
        <v>17</v>
      </c>
      <c r="D23" s="54" t="s">
        <v>18</v>
      </c>
      <c r="E23" s="54" t="s">
        <v>19</v>
      </c>
      <c r="F23" s="55" t="s">
        <v>20</v>
      </c>
      <c r="G23" s="71" t="s">
        <v>70</v>
      </c>
      <c r="H23" s="26" t="s">
        <v>22</v>
      </c>
      <c r="I23" s="27" t="s">
        <v>23</v>
      </c>
      <c r="J23" s="15">
        <v>0</v>
      </c>
      <c r="K23" s="15">
        <v>0</v>
      </c>
      <c r="L23" s="16">
        <v>0</v>
      </c>
      <c r="M23" s="56" t="s">
        <v>27</v>
      </c>
      <c r="N23" s="48"/>
      <c r="O23" s="68" t="s">
        <v>30</v>
      </c>
    </row>
    <row r="24" spans="1:15" ht="45" x14ac:dyDescent="0.25">
      <c r="A24" s="14">
        <v>19</v>
      </c>
      <c r="B24" s="74">
        <v>45830</v>
      </c>
      <c r="C24" s="53" t="s">
        <v>17</v>
      </c>
      <c r="D24" s="54" t="s">
        <v>18</v>
      </c>
      <c r="E24" s="54" t="s">
        <v>19</v>
      </c>
      <c r="F24" s="55" t="s">
        <v>20</v>
      </c>
      <c r="G24" s="61" t="s">
        <v>71</v>
      </c>
      <c r="H24" s="26" t="s">
        <v>22</v>
      </c>
      <c r="I24" s="27" t="s">
        <v>23</v>
      </c>
      <c r="J24" s="15">
        <v>0</v>
      </c>
      <c r="K24" s="15">
        <v>0</v>
      </c>
      <c r="L24" s="16">
        <v>0</v>
      </c>
      <c r="M24" s="56" t="s">
        <v>27</v>
      </c>
      <c r="N24" s="48"/>
      <c r="O24" s="68" t="s">
        <v>30</v>
      </c>
    </row>
    <row r="25" spans="1:15" ht="45" x14ac:dyDescent="0.25">
      <c r="A25" s="14">
        <v>20</v>
      </c>
      <c r="B25" s="71" t="s">
        <v>92</v>
      </c>
      <c r="C25" s="53" t="s">
        <v>17</v>
      </c>
      <c r="D25" s="54" t="s">
        <v>18</v>
      </c>
      <c r="E25" s="54" t="s">
        <v>19</v>
      </c>
      <c r="F25" s="55" t="s">
        <v>20</v>
      </c>
      <c r="G25" s="71" t="s">
        <v>75</v>
      </c>
      <c r="H25" s="26" t="s">
        <v>22</v>
      </c>
      <c r="I25" s="27" t="s">
        <v>23</v>
      </c>
      <c r="J25" s="15">
        <v>0</v>
      </c>
      <c r="K25" s="15">
        <v>0</v>
      </c>
      <c r="L25" s="57">
        <v>0</v>
      </c>
      <c r="M25" s="56" t="s">
        <v>27</v>
      </c>
      <c r="N25" s="48"/>
      <c r="O25" s="68" t="s">
        <v>30</v>
      </c>
    </row>
    <row r="26" spans="1:15" ht="47.25" x14ac:dyDescent="0.25">
      <c r="A26" s="14">
        <v>21</v>
      </c>
      <c r="B26" s="73">
        <v>45833</v>
      </c>
      <c r="C26" s="53" t="s">
        <v>17</v>
      </c>
      <c r="D26" s="54" t="s">
        <v>18</v>
      </c>
      <c r="E26" s="54" t="s">
        <v>19</v>
      </c>
      <c r="F26" s="55" t="s">
        <v>20</v>
      </c>
      <c r="G26" s="71" t="s">
        <v>76</v>
      </c>
      <c r="H26" s="26" t="s">
        <v>22</v>
      </c>
      <c r="I26" s="27" t="s">
        <v>23</v>
      </c>
      <c r="J26" s="15">
        <v>0</v>
      </c>
      <c r="K26" s="15">
        <v>0</v>
      </c>
      <c r="L26" s="57">
        <v>0</v>
      </c>
      <c r="M26" s="56" t="s">
        <v>27</v>
      </c>
      <c r="N26" s="48"/>
      <c r="O26" s="68" t="s">
        <v>30</v>
      </c>
    </row>
    <row r="27" spans="1:15" ht="45" x14ac:dyDescent="0.25">
      <c r="A27" s="14">
        <v>22</v>
      </c>
      <c r="B27" s="71" t="s">
        <v>93</v>
      </c>
      <c r="C27" s="53" t="s">
        <v>17</v>
      </c>
      <c r="D27" s="54" t="s">
        <v>18</v>
      </c>
      <c r="E27" s="54" t="s">
        <v>19</v>
      </c>
      <c r="F27" s="55" t="s">
        <v>20</v>
      </c>
      <c r="G27" s="71" t="s">
        <v>77</v>
      </c>
      <c r="H27" s="26" t="s">
        <v>22</v>
      </c>
      <c r="I27" s="27" t="s">
        <v>23</v>
      </c>
      <c r="J27" s="15">
        <v>0</v>
      </c>
      <c r="K27" s="15">
        <v>0</v>
      </c>
      <c r="L27" s="57">
        <v>0</v>
      </c>
      <c r="M27" s="56" t="s">
        <v>27</v>
      </c>
      <c r="N27" s="48"/>
      <c r="O27" s="68" t="s">
        <v>30</v>
      </c>
    </row>
    <row r="28" spans="1:15" ht="45" x14ac:dyDescent="0.25">
      <c r="A28" s="14">
        <v>23</v>
      </c>
      <c r="B28" s="71" t="s">
        <v>94</v>
      </c>
      <c r="C28" s="58" t="s">
        <v>17</v>
      </c>
      <c r="D28" s="17" t="s">
        <v>18</v>
      </c>
      <c r="E28" s="17" t="s">
        <v>19</v>
      </c>
      <c r="F28" s="75" t="s">
        <v>20</v>
      </c>
      <c r="G28" s="71" t="s">
        <v>78</v>
      </c>
      <c r="H28" s="34" t="s">
        <v>22</v>
      </c>
      <c r="I28" s="32" t="s">
        <v>23</v>
      </c>
      <c r="J28" s="15">
        <v>0</v>
      </c>
      <c r="K28" s="15">
        <v>0</v>
      </c>
      <c r="L28" s="57">
        <v>0</v>
      </c>
      <c r="M28" s="56" t="s">
        <v>27</v>
      </c>
      <c r="N28" s="48"/>
      <c r="O28" s="68" t="s">
        <v>30</v>
      </c>
    </row>
  </sheetData>
  <pageMargins left="0.7" right="0.7" top="0.75" bottom="0.75" header="0.3" footer="0.3"/>
  <pageSetup paperSize="9" scale="52" orientation="landscape" horizontalDpi="300" verticalDpi="30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tabSelected="1" topLeftCell="F13" workbookViewId="0">
      <selection activeCell="J30" sqref="J30"/>
    </sheetView>
  </sheetViews>
  <sheetFormatPr defaultRowHeight="15" x14ac:dyDescent="0.25"/>
  <cols>
    <col min="1" max="1" width="3.85546875" bestFit="1" customWidth="1"/>
    <col min="2" max="2" width="11.28515625" bestFit="1" customWidth="1"/>
    <col min="3" max="3" width="14.28515625" bestFit="1" customWidth="1"/>
    <col min="4" max="4" width="22.140625" bestFit="1" customWidth="1"/>
    <col min="5" max="5" width="20.7109375" bestFit="1" customWidth="1"/>
    <col min="6" max="6" width="26.85546875" customWidth="1"/>
    <col min="7" max="7" width="51.28515625" style="2" customWidth="1"/>
    <col min="8" max="8" width="20.28515625" bestFit="1" customWidth="1"/>
    <col min="9" max="10" width="19.7109375" bestFit="1" customWidth="1"/>
    <col min="11" max="12" width="17" bestFit="1" customWidth="1"/>
    <col min="13" max="13" width="15.140625" bestFit="1" customWidth="1"/>
    <col min="14" max="14" width="10.28515625" bestFit="1" customWidth="1"/>
    <col min="15" max="15" width="14.5703125" bestFit="1" customWidth="1"/>
  </cols>
  <sheetData>
    <row r="1" spans="1:15" x14ac:dyDescent="0.25">
      <c r="B1" t="s">
        <v>21</v>
      </c>
      <c r="G1" t="s">
        <v>31</v>
      </c>
      <c r="N1" t="s">
        <v>21</v>
      </c>
    </row>
    <row r="2" spans="1:15" ht="15.75" x14ac:dyDescent="0.25">
      <c r="D2" s="3" t="s">
        <v>21</v>
      </c>
      <c r="G2" s="77" t="s">
        <v>54</v>
      </c>
      <c r="H2" s="78"/>
      <c r="I2" s="78"/>
      <c r="J2" s="78"/>
    </row>
    <row r="3" spans="1:15" ht="15.75" x14ac:dyDescent="0.25">
      <c r="D3" s="3" t="s">
        <v>21</v>
      </c>
      <c r="I3" s="3" t="s">
        <v>2</v>
      </c>
    </row>
    <row r="4" spans="1:15" ht="15.75" thickBot="1" x14ac:dyDescent="0.3"/>
    <row r="5" spans="1:15" ht="48" thickBot="1" x14ac:dyDescent="0.3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24" t="s">
        <v>9</v>
      </c>
      <c r="H5" s="5" t="s">
        <v>10</v>
      </c>
      <c r="I5" s="5" t="s">
        <v>11</v>
      </c>
      <c r="J5" s="15" t="s">
        <v>28</v>
      </c>
      <c r="K5" s="15" t="s">
        <v>12</v>
      </c>
      <c r="L5" s="16" t="s">
        <v>13</v>
      </c>
      <c r="M5" s="8" t="s">
        <v>14</v>
      </c>
      <c r="N5" s="8" t="s">
        <v>15</v>
      </c>
      <c r="O5" s="8" t="s">
        <v>16</v>
      </c>
    </row>
    <row r="6" spans="1:15" ht="55.5" customHeight="1" thickBot="1" x14ac:dyDescent="0.3">
      <c r="A6" s="12">
        <v>2</v>
      </c>
      <c r="B6" s="50" t="s">
        <v>95</v>
      </c>
      <c r="C6" s="7" t="s">
        <v>17</v>
      </c>
      <c r="D6" s="7" t="s">
        <v>18</v>
      </c>
      <c r="E6" s="7" t="s">
        <v>19</v>
      </c>
      <c r="F6" s="11" t="s">
        <v>24</v>
      </c>
      <c r="G6" s="66" t="s">
        <v>36</v>
      </c>
      <c r="H6" s="23" t="s">
        <v>22</v>
      </c>
      <c r="I6" s="21" t="s">
        <v>23</v>
      </c>
      <c r="J6" s="19">
        <v>10</v>
      </c>
      <c r="K6" s="19">
        <v>20</v>
      </c>
      <c r="L6" s="10">
        <v>30</v>
      </c>
      <c r="M6" s="22"/>
      <c r="N6" s="20"/>
      <c r="O6" s="37" t="s">
        <v>29</v>
      </c>
    </row>
    <row r="7" spans="1:15" ht="32.25" customHeight="1" thickBot="1" x14ac:dyDescent="0.3">
      <c r="A7" s="19">
        <v>3</v>
      </c>
      <c r="B7" s="50" t="s">
        <v>95</v>
      </c>
      <c r="C7" s="13" t="s">
        <v>17</v>
      </c>
      <c r="D7" s="24" t="s">
        <v>18</v>
      </c>
      <c r="E7" s="24" t="s">
        <v>19</v>
      </c>
      <c r="F7" s="25" t="s">
        <v>24</v>
      </c>
      <c r="G7" s="44" t="s">
        <v>37</v>
      </c>
      <c r="H7" s="26" t="s">
        <v>22</v>
      </c>
      <c r="I7" s="27" t="s">
        <v>23</v>
      </c>
      <c r="J7" s="19">
        <v>20</v>
      </c>
      <c r="K7" s="19">
        <v>30</v>
      </c>
      <c r="L7" s="19">
        <v>90</v>
      </c>
      <c r="M7" s="19"/>
      <c r="N7" s="28">
        <v>9500</v>
      </c>
      <c r="O7" s="37" t="s">
        <v>26</v>
      </c>
    </row>
    <row r="8" spans="1:15" ht="32.25" customHeight="1" thickBot="1" x14ac:dyDescent="0.3">
      <c r="A8" s="19">
        <v>4</v>
      </c>
      <c r="B8" s="50" t="s">
        <v>95</v>
      </c>
      <c r="C8" s="13" t="s">
        <v>17</v>
      </c>
      <c r="D8" s="24" t="s">
        <v>18</v>
      </c>
      <c r="E8" s="24" t="s">
        <v>19</v>
      </c>
      <c r="F8" s="33" t="s">
        <v>24</v>
      </c>
      <c r="G8" s="44" t="s">
        <v>38</v>
      </c>
      <c r="H8" s="34" t="s">
        <v>22</v>
      </c>
      <c r="I8" s="32" t="s">
        <v>23</v>
      </c>
      <c r="J8" s="19">
        <v>30</v>
      </c>
      <c r="K8" s="19">
        <v>150</v>
      </c>
      <c r="L8" s="19">
        <v>120</v>
      </c>
      <c r="M8" s="19"/>
      <c r="N8" s="19"/>
      <c r="O8" s="37" t="s">
        <v>29</v>
      </c>
    </row>
    <row r="9" spans="1:15" ht="50.25" customHeight="1" thickBot="1" x14ac:dyDescent="0.3">
      <c r="A9" s="19">
        <v>5</v>
      </c>
      <c r="B9" s="50" t="s">
        <v>95</v>
      </c>
      <c r="C9" s="31" t="s">
        <v>17</v>
      </c>
      <c r="D9" s="31" t="s">
        <v>18</v>
      </c>
      <c r="E9" s="31" t="s">
        <v>19</v>
      </c>
      <c r="F9" s="33" t="s">
        <v>24</v>
      </c>
      <c r="G9" s="44" t="s">
        <v>39</v>
      </c>
      <c r="H9" s="42" t="s">
        <v>22</v>
      </c>
      <c r="I9" s="27" t="s">
        <v>23</v>
      </c>
      <c r="J9" s="19">
        <v>10</v>
      </c>
      <c r="K9" s="19">
        <v>600</v>
      </c>
      <c r="L9" s="19">
        <v>150</v>
      </c>
      <c r="M9" s="19"/>
      <c r="N9" s="19"/>
      <c r="O9" s="37" t="s">
        <v>26</v>
      </c>
    </row>
    <row r="10" spans="1:15" ht="72" customHeight="1" thickBot="1" x14ac:dyDescent="0.3">
      <c r="A10" s="19">
        <v>6</v>
      </c>
      <c r="B10" s="50" t="s">
        <v>95</v>
      </c>
      <c r="C10" s="31" t="s">
        <v>17</v>
      </c>
      <c r="D10" s="31" t="s">
        <v>18</v>
      </c>
      <c r="E10" s="31" t="s">
        <v>19</v>
      </c>
      <c r="F10" s="11" t="s">
        <v>24</v>
      </c>
      <c r="G10" s="44" t="s">
        <v>40</v>
      </c>
      <c r="H10" s="26" t="s">
        <v>22</v>
      </c>
      <c r="I10" s="27" t="s">
        <v>23</v>
      </c>
      <c r="J10" s="19">
        <v>5</v>
      </c>
      <c r="K10" s="19">
        <v>50</v>
      </c>
      <c r="L10" s="19">
        <v>200</v>
      </c>
      <c r="M10" s="19"/>
      <c r="N10" s="19"/>
      <c r="O10" s="37" t="s">
        <v>29</v>
      </c>
    </row>
    <row r="11" spans="1:15" ht="51.75" customHeight="1" thickBot="1" x14ac:dyDescent="0.3">
      <c r="A11" s="45">
        <v>7</v>
      </c>
      <c r="B11" s="50" t="s">
        <v>95</v>
      </c>
      <c r="C11" s="46" t="s">
        <v>17</v>
      </c>
      <c r="D11" s="46" t="s">
        <v>18</v>
      </c>
      <c r="E11" s="46" t="s">
        <v>19</v>
      </c>
      <c r="F11" s="47" t="s">
        <v>24</v>
      </c>
      <c r="G11" s="44" t="s">
        <v>41</v>
      </c>
      <c r="H11" s="26" t="s">
        <v>22</v>
      </c>
      <c r="I11" s="27" t="s">
        <v>23</v>
      </c>
      <c r="J11" s="48">
        <v>6</v>
      </c>
      <c r="K11" s="48">
        <v>88</v>
      </c>
      <c r="L11" s="48">
        <v>250</v>
      </c>
      <c r="M11" s="48"/>
      <c r="N11" s="48"/>
      <c r="O11" s="37" t="s">
        <v>26</v>
      </c>
    </row>
    <row r="12" spans="1:15" ht="32.25" customHeight="1" thickBot="1" x14ac:dyDescent="0.3">
      <c r="A12" s="19">
        <v>8</v>
      </c>
      <c r="B12" s="50" t="s">
        <v>95</v>
      </c>
      <c r="C12" s="43" t="s">
        <v>17</v>
      </c>
      <c r="D12" s="43" t="s">
        <v>18</v>
      </c>
      <c r="E12" s="43" t="s">
        <v>19</v>
      </c>
      <c r="F12" s="49" t="s">
        <v>24</v>
      </c>
      <c r="G12" s="44" t="s">
        <v>42</v>
      </c>
      <c r="H12" s="34" t="s">
        <v>22</v>
      </c>
      <c r="I12" s="32" t="s">
        <v>23</v>
      </c>
      <c r="J12" s="19">
        <v>10</v>
      </c>
      <c r="K12" s="19">
        <v>90</v>
      </c>
      <c r="L12" s="19">
        <v>250</v>
      </c>
      <c r="M12" s="19"/>
      <c r="N12" s="19"/>
      <c r="O12" s="37" t="s">
        <v>29</v>
      </c>
    </row>
    <row r="13" spans="1:15" ht="32.25" customHeight="1" thickBot="1" x14ac:dyDescent="0.3">
      <c r="A13" s="19"/>
      <c r="B13" s="50" t="s">
        <v>95</v>
      </c>
      <c r="C13" s="43" t="s">
        <v>17</v>
      </c>
      <c r="D13" s="43" t="s">
        <v>18</v>
      </c>
      <c r="E13" s="43" t="s">
        <v>19</v>
      </c>
      <c r="F13" s="49" t="s">
        <v>24</v>
      </c>
      <c r="G13" s="44" t="s">
        <v>43</v>
      </c>
      <c r="H13" s="34" t="s">
        <v>22</v>
      </c>
      <c r="I13" s="32" t="s">
        <v>23</v>
      </c>
      <c r="J13" s="19">
        <v>50</v>
      </c>
      <c r="K13" s="19">
        <v>120</v>
      </c>
      <c r="L13" s="19">
        <v>300</v>
      </c>
      <c r="M13" s="19"/>
      <c r="N13" s="19"/>
      <c r="O13" s="37" t="s">
        <v>26</v>
      </c>
    </row>
    <row r="14" spans="1:15" ht="31.5" customHeight="1" thickBot="1" x14ac:dyDescent="0.3">
      <c r="A14" s="48">
        <v>9</v>
      </c>
      <c r="B14" s="50" t="s">
        <v>95</v>
      </c>
      <c r="C14" s="46" t="s">
        <v>17</v>
      </c>
      <c r="D14" s="46" t="s">
        <v>18</v>
      </c>
      <c r="E14" s="46" t="s">
        <v>19</v>
      </c>
      <c r="F14" s="59" t="s">
        <v>24</v>
      </c>
      <c r="G14" s="44" t="s">
        <v>44</v>
      </c>
      <c r="H14" s="42" t="s">
        <v>22</v>
      </c>
      <c r="I14" s="27" t="s">
        <v>23</v>
      </c>
      <c r="J14" s="48">
        <v>60</v>
      </c>
      <c r="K14" s="48">
        <v>30</v>
      </c>
      <c r="L14" s="48">
        <v>150</v>
      </c>
      <c r="M14" s="48"/>
      <c r="N14" s="48"/>
      <c r="O14" s="60" t="s">
        <v>29</v>
      </c>
    </row>
    <row r="15" spans="1:15" ht="31.5" customHeight="1" thickBot="1" x14ac:dyDescent="0.3">
      <c r="A15" s="62">
        <v>10</v>
      </c>
      <c r="B15" s="50" t="s">
        <v>95</v>
      </c>
      <c r="C15" s="43" t="str">
        <f t="shared" ref="C15:C23" si="0">C14</f>
        <v>Алданский</v>
      </c>
      <c r="D15" s="43" t="str">
        <f t="shared" ref="D15:D23" si="1">D14</f>
        <v>Поселок Ленинский</v>
      </c>
      <c r="E15" s="43" t="str">
        <f t="shared" ref="E15:E23" si="2">E14</f>
        <v>п. Ленинский</v>
      </c>
      <c r="F15" s="49" t="str">
        <f t="shared" ref="F15:F23" si="3">$F$6</f>
        <v xml:space="preserve">  МКУК "Центр досуга"</v>
      </c>
      <c r="G15" s="44" t="s">
        <v>45</v>
      </c>
      <c r="H15" s="64" t="str">
        <f t="shared" ref="H15:H23" si="4">H14</f>
        <v>мероприятие</v>
      </c>
      <c r="I15" s="32" t="str">
        <f t="shared" ref="I15:I23" si="5">I14</f>
        <v xml:space="preserve">  КСК</v>
      </c>
      <c r="J15" s="19">
        <v>200</v>
      </c>
      <c r="K15" s="19">
        <v>45</v>
      </c>
      <c r="L15" s="19">
        <v>150</v>
      </c>
      <c r="M15" s="19"/>
      <c r="N15" s="19"/>
      <c r="O15" s="60" t="s">
        <v>29</v>
      </c>
    </row>
    <row r="16" spans="1:15" ht="32.25" thickBot="1" x14ac:dyDescent="0.3">
      <c r="A16" s="62">
        <v>12</v>
      </c>
      <c r="B16" s="50" t="s">
        <v>95</v>
      </c>
      <c r="C16" s="62" t="e">
        <f>#REF!</f>
        <v>#REF!</v>
      </c>
      <c r="D16" s="62" t="e">
        <f>#REF!</f>
        <v>#REF!</v>
      </c>
      <c r="E16" s="62" t="e">
        <f>#REF!</f>
        <v>#REF!</v>
      </c>
      <c r="F16" s="63" t="str">
        <f t="shared" si="3"/>
        <v xml:space="preserve">  МКУК "Центр досуга"</v>
      </c>
      <c r="G16" s="44" t="s">
        <v>46</v>
      </c>
      <c r="H16" s="64" t="str">
        <f t="shared" si="4"/>
        <v>мероприятие</v>
      </c>
      <c r="I16" s="32" t="str">
        <f t="shared" si="5"/>
        <v xml:space="preserve">  КСК</v>
      </c>
      <c r="J16" s="19">
        <v>50</v>
      </c>
      <c r="K16" s="19">
        <v>60</v>
      </c>
      <c r="L16" s="19">
        <v>30</v>
      </c>
      <c r="M16" s="19"/>
      <c r="N16" s="19"/>
      <c r="O16" s="60" t="s">
        <v>29</v>
      </c>
    </row>
    <row r="17" spans="1:15" ht="32.25" thickBot="1" x14ac:dyDescent="0.3">
      <c r="A17" s="62">
        <v>13</v>
      </c>
      <c r="B17" s="50" t="s">
        <v>95</v>
      </c>
      <c r="C17" s="62" t="e">
        <f t="shared" si="0"/>
        <v>#REF!</v>
      </c>
      <c r="D17" s="62" t="e">
        <f t="shared" si="1"/>
        <v>#REF!</v>
      </c>
      <c r="E17" s="62" t="e">
        <f t="shared" si="2"/>
        <v>#REF!</v>
      </c>
      <c r="F17" s="63" t="str">
        <f t="shared" si="3"/>
        <v xml:space="preserve">  МКУК "Центр досуга"</v>
      </c>
      <c r="G17" s="44" t="s">
        <v>47</v>
      </c>
      <c r="H17" s="64" t="str">
        <f t="shared" si="4"/>
        <v>мероприятие</v>
      </c>
      <c r="I17" s="32" t="str">
        <f t="shared" si="5"/>
        <v xml:space="preserve">  КСК</v>
      </c>
      <c r="J17" s="19">
        <v>40</v>
      </c>
      <c r="K17" s="19">
        <v>80</v>
      </c>
      <c r="L17" s="19">
        <v>20</v>
      </c>
      <c r="M17" s="19"/>
      <c r="N17" s="19"/>
      <c r="O17" s="60" t="s">
        <v>29</v>
      </c>
    </row>
    <row r="18" spans="1:15" ht="48" thickBot="1" x14ac:dyDescent="0.3">
      <c r="A18" s="62">
        <v>14</v>
      </c>
      <c r="B18" s="50" t="s">
        <v>95</v>
      </c>
      <c r="C18" s="62" t="e">
        <f>C17</f>
        <v>#REF!</v>
      </c>
      <c r="D18" s="62" t="e">
        <f>D17</f>
        <v>#REF!</v>
      </c>
      <c r="E18" s="62" t="e">
        <f>E17</f>
        <v>#REF!</v>
      </c>
      <c r="F18" s="63" t="str">
        <f t="shared" si="3"/>
        <v xml:space="preserve">  МКУК "Центр досуга"</v>
      </c>
      <c r="G18" s="44" t="s">
        <v>48</v>
      </c>
      <c r="H18" s="64" t="str">
        <f t="shared" si="4"/>
        <v>мероприятие</v>
      </c>
      <c r="I18" s="32" t="str">
        <f t="shared" si="5"/>
        <v xml:space="preserve">  КСК</v>
      </c>
      <c r="J18" s="19">
        <v>60</v>
      </c>
      <c r="K18" s="19">
        <v>75</v>
      </c>
      <c r="L18" s="19">
        <v>20</v>
      </c>
      <c r="M18" s="19" t="s">
        <v>21</v>
      </c>
      <c r="N18" s="19"/>
      <c r="O18" s="60" t="s">
        <v>29</v>
      </c>
    </row>
    <row r="19" spans="1:15" ht="48" thickBot="1" x14ac:dyDescent="0.3">
      <c r="A19" s="62">
        <v>15</v>
      </c>
      <c r="B19" s="50" t="s">
        <v>95</v>
      </c>
      <c r="C19" s="62" t="e">
        <f t="shared" si="0"/>
        <v>#REF!</v>
      </c>
      <c r="D19" s="62" t="e">
        <f t="shared" si="1"/>
        <v>#REF!</v>
      </c>
      <c r="E19" s="62" t="e">
        <f t="shared" si="2"/>
        <v>#REF!</v>
      </c>
      <c r="F19" s="63" t="str">
        <f t="shared" si="3"/>
        <v xml:space="preserve">  МКУК "Центр досуга"</v>
      </c>
      <c r="G19" s="44" t="s">
        <v>49</v>
      </c>
      <c r="H19" s="64" t="str">
        <f t="shared" si="4"/>
        <v>мероприятие</v>
      </c>
      <c r="I19" s="32" t="str">
        <f t="shared" si="5"/>
        <v xml:space="preserve">  КСК</v>
      </c>
      <c r="J19" s="19">
        <v>35</v>
      </c>
      <c r="K19" s="19">
        <v>10</v>
      </c>
      <c r="L19" s="19">
        <v>50</v>
      </c>
      <c r="M19" s="19"/>
      <c r="N19" s="19"/>
      <c r="O19" s="60" t="s">
        <v>29</v>
      </c>
    </row>
    <row r="20" spans="1:15" ht="32.25" thickBot="1" x14ac:dyDescent="0.3">
      <c r="A20" s="62">
        <v>16</v>
      </c>
      <c r="B20" s="50" t="s">
        <v>95</v>
      </c>
      <c r="C20" s="62" t="e">
        <f>C19</f>
        <v>#REF!</v>
      </c>
      <c r="D20" s="62" t="e">
        <f>D19</f>
        <v>#REF!</v>
      </c>
      <c r="E20" s="62" t="e">
        <f>E19</f>
        <v>#REF!</v>
      </c>
      <c r="F20" s="63" t="str">
        <f t="shared" si="3"/>
        <v xml:space="preserve">  МКУК "Центр досуга"</v>
      </c>
      <c r="G20" s="44" t="s">
        <v>50</v>
      </c>
      <c r="H20" s="64" t="str">
        <f t="shared" si="4"/>
        <v>мероприятие</v>
      </c>
      <c r="I20" s="32" t="str">
        <f t="shared" si="5"/>
        <v xml:space="preserve">  КСК</v>
      </c>
      <c r="J20" s="19">
        <v>19</v>
      </c>
      <c r="K20" s="19">
        <v>28</v>
      </c>
      <c r="L20" s="19">
        <v>30</v>
      </c>
      <c r="M20" s="19"/>
      <c r="N20" s="19"/>
      <c r="O20" s="60" t="s">
        <v>29</v>
      </c>
    </row>
    <row r="21" spans="1:15" ht="32.25" thickBot="1" x14ac:dyDescent="0.3">
      <c r="A21" s="62">
        <v>17</v>
      </c>
      <c r="B21" s="50" t="s">
        <v>95</v>
      </c>
      <c r="C21" s="62" t="e">
        <f t="shared" si="0"/>
        <v>#REF!</v>
      </c>
      <c r="D21" s="62" t="e">
        <f t="shared" si="1"/>
        <v>#REF!</v>
      </c>
      <c r="E21" s="62" t="e">
        <f t="shared" si="2"/>
        <v>#REF!</v>
      </c>
      <c r="F21" s="63" t="str">
        <f t="shared" si="3"/>
        <v xml:space="preserve">  МКУК "Центр досуга"</v>
      </c>
      <c r="G21" s="44" t="s">
        <v>51</v>
      </c>
      <c r="H21" s="64" t="str">
        <f t="shared" si="4"/>
        <v>мероприятие</v>
      </c>
      <c r="I21" s="32" t="str">
        <f t="shared" si="5"/>
        <v xml:space="preserve">  КСК</v>
      </c>
      <c r="J21" s="19">
        <v>2</v>
      </c>
      <c r="K21" s="19">
        <v>24</v>
      </c>
      <c r="L21" s="19">
        <v>10</v>
      </c>
      <c r="M21" s="19"/>
      <c r="N21" s="19"/>
      <c r="O21" s="60" t="s">
        <v>29</v>
      </c>
    </row>
    <row r="22" spans="1:15" ht="16.5" thickBot="1" x14ac:dyDescent="0.3">
      <c r="B22" s="50" t="s">
        <v>95</v>
      </c>
      <c r="C22" s="62" t="e">
        <f>#REF!</f>
        <v>#REF!</v>
      </c>
      <c r="D22" s="62" t="e">
        <f>#REF!</f>
        <v>#REF!</v>
      </c>
      <c r="E22" s="62" t="e">
        <f>#REF!</f>
        <v>#REF!</v>
      </c>
      <c r="F22" s="63" t="str">
        <f t="shared" si="3"/>
        <v xml:space="preserve">  МКУК "Центр досуга"</v>
      </c>
      <c r="G22" s="44" t="s">
        <v>52</v>
      </c>
      <c r="H22" s="64" t="str">
        <f t="shared" si="4"/>
        <v>мероприятие</v>
      </c>
      <c r="I22" s="32" t="str">
        <f t="shared" si="5"/>
        <v xml:space="preserve">  КСК</v>
      </c>
      <c r="J22" s="19">
        <v>10</v>
      </c>
      <c r="K22" s="19">
        <v>80</v>
      </c>
      <c r="L22" s="19"/>
      <c r="M22" s="19"/>
      <c r="N22" s="19"/>
      <c r="O22" s="60" t="s">
        <v>29</v>
      </c>
    </row>
    <row r="23" spans="1:15" ht="16.5" thickBot="1" x14ac:dyDescent="0.3">
      <c r="B23" s="50" t="s">
        <v>95</v>
      </c>
      <c r="C23" s="62" t="e">
        <f t="shared" si="0"/>
        <v>#REF!</v>
      </c>
      <c r="D23" s="62" t="e">
        <f t="shared" si="1"/>
        <v>#REF!</v>
      </c>
      <c r="E23" s="62" t="e">
        <f t="shared" si="2"/>
        <v>#REF!</v>
      </c>
      <c r="F23" s="63" t="str">
        <f t="shared" si="3"/>
        <v xml:space="preserve">  МКУК "Центр досуга"</v>
      </c>
      <c r="G23" s="66" t="s">
        <v>53</v>
      </c>
      <c r="H23" s="64" t="str">
        <f t="shared" si="4"/>
        <v>мероприятие</v>
      </c>
      <c r="I23" s="32" t="str">
        <f t="shared" si="5"/>
        <v xml:space="preserve">  КСК</v>
      </c>
      <c r="J23" s="19">
        <v>8</v>
      </c>
      <c r="K23" s="19">
        <v>0</v>
      </c>
      <c r="L23" s="19"/>
      <c r="M23" s="19"/>
      <c r="N23" s="19"/>
      <c r="O23" s="60" t="s">
        <v>29</v>
      </c>
    </row>
    <row r="24" spans="1:15" x14ac:dyDescent="0.25">
      <c r="J24">
        <f>SUM(J6:J23)</f>
        <v>625</v>
      </c>
      <c r="K24">
        <f>SUM(K6:K23)</f>
        <v>1580</v>
      </c>
      <c r="L24">
        <f>SUM(L6:L23)</f>
        <v>1850</v>
      </c>
      <c r="N24" s="76">
        <f>SUM(N6:N23)</f>
        <v>9500</v>
      </c>
    </row>
  </sheetData>
  <mergeCells count="1">
    <mergeCell ref="G2:J2"/>
  </mergeCells>
  <phoneticPr fontId="12" type="noConversion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июнь</vt:lpstr>
      <vt:lpstr>отчет май</vt:lpstr>
      <vt:lpstr>июнь!Область_печати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Хололенко</dc:creator>
  <cp:lastModifiedBy>Мария Хололенко</cp:lastModifiedBy>
  <cp:revision>4</cp:revision>
  <cp:lastPrinted>2022-11-29T02:44:52Z</cp:lastPrinted>
  <dcterms:created xsi:type="dcterms:W3CDTF">2015-06-05T18:19:34Z</dcterms:created>
  <dcterms:modified xsi:type="dcterms:W3CDTF">2025-05-28T01:01:35Z</dcterms:modified>
</cp:coreProperties>
</file>