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91520F48-BCAE-49FA-87E3-C2DCCE395B8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H12" i="3" l="1"/>
  <c r="G12" i="3"/>
</calcChain>
</file>

<file path=xl/sharedStrings.xml><?xml version="1.0" encoding="utf-8"?>
<sst xmlns="http://schemas.openxmlformats.org/spreadsheetml/2006/main" count="339" uniqueCount="39">
  <si>
    <t>количество участников культурно-досуговых формирований</t>
  </si>
  <si>
    <t>количество культурно-массовых мероприятий на платной основе</t>
  </si>
  <si>
    <t>число посещений культурно-массовых мероприятий на платной основе</t>
  </si>
  <si>
    <t>ВБД</t>
  </si>
  <si>
    <t>средняя стоимость билета</t>
  </si>
  <si>
    <t>доля средств от приносящей доход деятельности, в фонде з/платы (%)</t>
  </si>
  <si>
    <t>всего</t>
  </si>
  <si>
    <t>из них для детей до 14 лет</t>
  </si>
  <si>
    <t>тыс. руб.</t>
  </si>
  <si>
    <t>руб.</t>
  </si>
  <si>
    <t xml:space="preserve"> </t>
  </si>
  <si>
    <t>Наименование показателя</t>
  </si>
  <si>
    <t>плановый показатель                  (на месяц)</t>
  </si>
  <si>
    <t>фактический показатель                 (за отчетный месяц)</t>
  </si>
  <si>
    <t>выполнение утвержденных значений показателей (%)</t>
  </si>
  <si>
    <t>отклонение фактических значений от утвержденных (%)</t>
  </si>
  <si>
    <t>причина отклонения</t>
  </si>
  <si>
    <t>Повышение уровня удовлетворенности граждан МО качеством предоставления муниципальных услуг в сфере культуры (%)</t>
  </si>
  <si>
    <t>количество культурно-массовых мероприятий на платной основе (ед.)</t>
  </si>
  <si>
    <r>
      <t xml:space="preserve">число посещений культурно-массовых мероприятий на платной основе, </t>
    </r>
    <r>
      <rPr>
        <b/>
        <sz val="12"/>
        <color theme="1"/>
        <rFont val="Times New Roman"/>
      </rPr>
      <t>всего (чел.)</t>
    </r>
  </si>
  <si>
    <t>3.1</t>
  </si>
  <si>
    <t>их них для детей до 14 лет (чел.)</t>
  </si>
  <si>
    <t>Директор:                     М.В. Хололенко</t>
  </si>
  <si>
    <t>Значения, утверждённые в Дорожной карте на 2024год:</t>
  </si>
  <si>
    <t>Значения, утверждённые в Дорожной карте на 2024 год: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</si>
  <si>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июль____________2024 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</si>
  <si>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МО "Поселок Ленинский" за август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</si>
  <si>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МО "Поселок Ленинский" за сентябрь 2024 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</si>
  <si>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                                                                                                                                                                     МО "Поселок Ленинский" за октябрь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</si>
  <si>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                                                                                                                                                                     МО "Поселок Ленинский" за ноябрь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</si>
  <si>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                                                                                                                                                                         МО "Поселок Ленинский" за декабрь ____________2024года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</si>
  <si>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_январь___________2025года</t>
  </si>
  <si>
    <t>Значения, утверждённые в Дорожной карте на 2025год: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</si>
  <si>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__февраль__________2025 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</si>
  <si>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март____________2025 года</t>
  </si>
  <si>
    <t>Значения, утверждённые в Дорожной карте на 2025 год: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</si>
  <si>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апрель____________2025года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</si>
  <si>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май____________2025года</t>
  </si>
  <si>
    <t>Отчет об исполнении целевых показателей (индикаторов) эффективности деятельности культурно-досуговых учреждений                                                                                                   МО "Поселок Ленинский" за июнь____________2025года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</si>
</sst>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/>
    <xf numFmtId="164" fontId="4" fillId="0" borderId="0" applyFont="0" applyFill="0" applyBorder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64" fontId="1" fillId="0" borderId="12" xfId="2" applyFont="1" applyBorder="1"/>
    <xf numFmtId="0" fontId="1" fillId="0" borderId="13" xfId="0" applyFont="1" applyBorder="1"/>
    <xf numFmtId="9" fontId="1" fillId="0" borderId="12" xfId="1" applyFont="1" applyBorder="1"/>
    <xf numFmtId="0" fontId="2" fillId="0" borderId="0" xfId="0" applyFont="1"/>
    <xf numFmtId="9" fontId="1" fillId="0" borderId="0" xfId="1" applyFont="1"/>
    <xf numFmtId="0" fontId="1" fillId="0" borderId="15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3" xfId="0" applyFont="1" applyBorder="1" applyAlignment="1">
      <alignment horizontal="right"/>
    </xf>
    <xf numFmtId="0" fontId="3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/>
    <xf numFmtId="0" fontId="1" fillId="2" borderId="12" xfId="0" applyFont="1" applyFill="1" applyBorder="1"/>
    <xf numFmtId="0" fontId="1" fillId="3" borderId="12" xfId="0" applyFont="1" applyFill="1" applyBorder="1"/>
    <xf numFmtId="1" fontId="1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O10" sqref="O10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  <col min="10" max="16384" width="9.140625" style="1"/>
  </cols>
  <sheetData>
    <row r="1" spans="1:10" x14ac:dyDescent="0.25">
      <c r="B1" s="47" t="s">
        <v>31</v>
      </c>
      <c r="C1" s="47"/>
      <c r="D1" s="47"/>
      <c r="E1" s="47"/>
      <c r="F1" s="47"/>
      <c r="G1" s="47"/>
      <c r="H1" s="47"/>
      <c r="I1" s="47"/>
    </row>
    <row r="2" spans="1:10" x14ac:dyDescent="0.25">
      <c r="B2" s="47"/>
      <c r="C2" s="47"/>
      <c r="D2" s="47"/>
      <c r="E2" s="47"/>
      <c r="F2" s="47"/>
      <c r="G2" s="47"/>
      <c r="H2" s="47"/>
      <c r="I2" s="47"/>
    </row>
    <row r="4" spans="1:10" ht="45.75" customHeight="1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10" ht="30.75" customHeight="1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6" t="s">
        <v>8</v>
      </c>
      <c r="H5" s="7" t="s">
        <v>9</v>
      </c>
      <c r="I5" s="51"/>
    </row>
    <row r="6" spans="1:10" x14ac:dyDescent="0.25">
      <c r="B6" s="8">
        <v>560</v>
      </c>
      <c r="C6" s="9">
        <v>283</v>
      </c>
      <c r="D6" s="10">
        <v>18</v>
      </c>
      <c r="E6" s="8">
        <v>1420</v>
      </c>
      <c r="F6" s="9">
        <v>550</v>
      </c>
      <c r="G6" s="11">
        <v>42850</v>
      </c>
      <c r="H6" s="12">
        <v>100</v>
      </c>
      <c r="I6" s="13">
        <v>0</v>
      </c>
    </row>
    <row r="7" spans="1:10" x14ac:dyDescent="0.25">
      <c r="B7" s="14" t="s">
        <v>10</v>
      </c>
    </row>
    <row r="8" spans="1:10" x14ac:dyDescent="0.25">
      <c r="B8" s="43" t="s">
        <v>32</v>
      </c>
      <c r="C8" s="43"/>
      <c r="D8" s="43"/>
      <c r="E8" s="43"/>
      <c r="F8" s="43"/>
      <c r="G8" s="43"/>
      <c r="H8" s="43"/>
      <c r="I8" s="43"/>
      <c r="J8" s="15"/>
    </row>
    <row r="9" spans="1:10" ht="81" customHeight="1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10" ht="59.2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7" t="s">
        <v>10</v>
      </c>
    </row>
    <row r="11" spans="1:10" ht="58.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18</v>
      </c>
      <c r="G11" s="19">
        <v>100</v>
      </c>
      <c r="H11" s="19">
        <v>0</v>
      </c>
      <c r="I11" s="19"/>
    </row>
    <row r="12" spans="1:10" ht="49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1420</v>
      </c>
      <c r="G12" s="19">
        <v>100</v>
      </c>
      <c r="H12" s="19">
        <v>0</v>
      </c>
      <c r="I12" s="19"/>
    </row>
    <row r="13" spans="1:10" ht="42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550</v>
      </c>
      <c r="G13" s="19">
        <v>100</v>
      </c>
      <c r="H13" s="19">
        <v>0</v>
      </c>
      <c r="I13" s="19"/>
    </row>
    <row r="14" spans="1:10" ht="50.25" customHeight="1" x14ac:dyDescent="0.25">
      <c r="A14" s="18">
        <v>4</v>
      </c>
      <c r="B14" s="41" t="s">
        <v>5</v>
      </c>
      <c r="C14" s="41"/>
      <c r="D14" s="42"/>
      <c r="E14" s="19">
        <v>3</v>
      </c>
      <c r="F14" s="19">
        <v>0</v>
      </c>
      <c r="G14" s="19">
        <v>0</v>
      </c>
      <c r="H14" s="19" t="s">
        <v>10</v>
      </c>
      <c r="I14" s="19"/>
    </row>
    <row r="15" spans="1:10" x14ac:dyDescent="0.25">
      <c r="A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paperSize="9" scale="9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O9" sqref="O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33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6" t="s">
        <v>8</v>
      </c>
      <c r="H5" s="7" t="s">
        <v>9</v>
      </c>
      <c r="I5" s="51"/>
    </row>
    <row r="6" spans="1:9" x14ac:dyDescent="0.25">
      <c r="B6" s="8">
        <v>560</v>
      </c>
      <c r="C6" s="9">
        <v>283</v>
      </c>
      <c r="D6" s="10">
        <v>12</v>
      </c>
      <c r="E6" s="8">
        <v>170</v>
      </c>
      <c r="F6" s="9">
        <v>70</v>
      </c>
      <c r="G6" s="10">
        <v>28600</v>
      </c>
      <c r="H6" s="12">
        <v>100</v>
      </c>
      <c r="I6" s="10">
        <v>0</v>
      </c>
    </row>
    <row r="8" spans="1:9" x14ac:dyDescent="0.25">
      <c r="B8" s="43" t="s">
        <v>32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3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5.2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12</v>
      </c>
      <c r="G11" s="19">
        <v>86</v>
      </c>
      <c r="H11" s="19">
        <v>14</v>
      </c>
      <c r="I11" s="21" t="s">
        <v>10</v>
      </c>
    </row>
    <row r="12" spans="1:9" ht="68.2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170</v>
      </c>
      <c r="G12" s="19">
        <v>56</v>
      </c>
      <c r="H12" s="19">
        <v>44</v>
      </c>
      <c r="I12" s="22" t="s">
        <v>10</v>
      </c>
    </row>
    <row r="13" spans="1:9" ht="62.2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70</v>
      </c>
      <c r="G13" s="19">
        <v>68</v>
      </c>
      <c r="H13" s="19">
        <v>32</v>
      </c>
      <c r="I13" s="23" t="s">
        <v>10</v>
      </c>
    </row>
    <row r="14" spans="1:9" ht="69.75" customHeight="1" x14ac:dyDescent="0.25">
      <c r="A14" s="18">
        <v>4</v>
      </c>
      <c r="B14" s="44" t="s">
        <v>5</v>
      </c>
      <c r="C14" s="45"/>
      <c r="D14" s="46"/>
      <c r="E14" s="19">
        <v>3</v>
      </c>
      <c r="F14" s="19">
        <v>0</v>
      </c>
      <c r="G14" s="19">
        <v>0</v>
      </c>
      <c r="H14" s="19" t="s">
        <v>10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opLeftCell="A7" workbookViewId="0">
      <selection activeCell="H13" sqref="H13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34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15</v>
      </c>
      <c r="E6" s="8">
        <v>290</v>
      </c>
      <c r="F6" s="9">
        <v>140</v>
      </c>
      <c r="G6" s="36">
        <v>20000</v>
      </c>
      <c r="H6" s="12">
        <v>50</v>
      </c>
      <c r="I6" s="10">
        <v>0</v>
      </c>
    </row>
    <row r="8" spans="1:9" x14ac:dyDescent="0.25">
      <c r="B8" s="43" t="s">
        <v>35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48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52.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15</v>
      </c>
      <c r="G11" s="19">
        <v>100</v>
      </c>
      <c r="H11" s="19">
        <v>0</v>
      </c>
      <c r="I11" s="16"/>
    </row>
    <row r="12" spans="1:9" ht="75.75" customHeight="1" x14ac:dyDescent="0.25">
      <c r="A12" s="18">
        <v>3</v>
      </c>
      <c r="B12" s="45" t="s">
        <v>19</v>
      </c>
      <c r="C12" s="45"/>
      <c r="D12" s="46"/>
      <c r="E12" s="19">
        <v>470</v>
      </c>
      <c r="F12" s="19">
        <v>290</v>
      </c>
      <c r="G12" s="37">
        <f>F12*100/E12</f>
        <v>61.702127659574465</v>
      </c>
      <c r="H12" s="37">
        <f>100-G12</f>
        <v>38.297872340425535</v>
      </c>
      <c r="I12" s="16"/>
    </row>
    <row r="13" spans="1:9" ht="72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140</v>
      </c>
      <c r="G13" s="37">
        <v>100</v>
      </c>
      <c r="H13" s="19">
        <v>0</v>
      </c>
      <c r="I13" s="23" t="s">
        <v>10</v>
      </c>
    </row>
    <row r="14" spans="1:9" ht="36" customHeight="1" x14ac:dyDescent="0.25">
      <c r="A14" s="18">
        <v>4</v>
      </c>
      <c r="B14" s="41" t="s">
        <v>5</v>
      </c>
      <c r="C14" s="41"/>
      <c r="D14" s="42"/>
      <c r="E14" s="19">
        <v>3</v>
      </c>
      <c r="F14" s="19">
        <v>0</v>
      </c>
      <c r="G14" s="19">
        <v>0</v>
      </c>
      <c r="H14" s="19">
        <v>100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F7" sqref="F7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36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14</v>
      </c>
      <c r="E6" s="8">
        <v>150</v>
      </c>
      <c r="F6" s="9">
        <v>70</v>
      </c>
      <c r="G6" s="10">
        <v>29900</v>
      </c>
      <c r="H6" s="12">
        <v>100</v>
      </c>
      <c r="I6" s="10">
        <v>0</v>
      </c>
    </row>
    <row r="8" spans="1:9" x14ac:dyDescent="0.25">
      <c r="B8" s="43" t="s">
        <v>35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72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51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14</v>
      </c>
      <c r="G11" s="19">
        <v>100</v>
      </c>
      <c r="H11" s="19">
        <v>0</v>
      </c>
      <c r="I11" s="16"/>
    </row>
    <row r="12" spans="1:9" ht="50.2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150</v>
      </c>
      <c r="G12" s="19">
        <v>50</v>
      </c>
      <c r="H12" s="19">
        <v>0</v>
      </c>
      <c r="I12" s="16"/>
    </row>
    <row r="13" spans="1:9" ht="39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70</v>
      </c>
      <c r="G13" s="19">
        <v>68</v>
      </c>
      <c r="H13" s="19">
        <v>32</v>
      </c>
      <c r="I13" s="16"/>
    </row>
    <row r="14" spans="1:9" ht="56.25" customHeight="1" x14ac:dyDescent="0.25">
      <c r="A14" s="18">
        <v>4</v>
      </c>
      <c r="B14" s="44" t="s">
        <v>5</v>
      </c>
      <c r="C14" s="45"/>
      <c r="D14" s="46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workbookViewId="0">
      <selection activeCell="G6" sqref="G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37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11</v>
      </c>
      <c r="E6" s="8">
        <v>140</v>
      </c>
      <c r="F6" s="9">
        <v>80</v>
      </c>
      <c r="G6" s="10">
        <v>17500</v>
      </c>
      <c r="H6" s="12">
        <v>100</v>
      </c>
      <c r="I6" s="10">
        <v>0</v>
      </c>
    </row>
    <row r="8" spans="1:9" x14ac:dyDescent="0.25">
      <c r="B8" s="43" t="s">
        <v>35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49.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48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11</v>
      </c>
      <c r="G11" s="19">
        <v>78</v>
      </c>
      <c r="H11" s="19">
        <v>22</v>
      </c>
      <c r="I11" s="16"/>
    </row>
    <row r="12" spans="1:9" ht="64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140</v>
      </c>
      <c r="G12" s="19">
        <v>47</v>
      </c>
      <c r="H12" s="19">
        <v>53</v>
      </c>
      <c r="I12" s="16"/>
    </row>
    <row r="13" spans="1:9" ht="53.2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80</v>
      </c>
      <c r="G13" s="19">
        <v>78</v>
      </c>
      <c r="H13" s="19">
        <v>22</v>
      </c>
      <c r="I13" s="16"/>
    </row>
    <row r="14" spans="1:9" ht="42.75" customHeight="1" x14ac:dyDescent="0.25">
      <c r="A14" s="18">
        <v>4</v>
      </c>
      <c r="B14" s="41" t="s">
        <v>5</v>
      </c>
      <c r="C14" s="41"/>
      <c r="D14" s="42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"/>
  <sheetViews>
    <sheetView tabSelected="1" workbookViewId="0">
      <selection activeCell="G6" sqref="G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38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11</v>
      </c>
      <c r="E6" s="8">
        <v>140</v>
      </c>
      <c r="F6" s="9">
        <v>70</v>
      </c>
      <c r="G6" s="10">
        <v>11000</v>
      </c>
      <c r="H6" s="26">
        <v>100</v>
      </c>
      <c r="I6" s="10">
        <v>0</v>
      </c>
    </row>
    <row r="8" spans="1:9" x14ac:dyDescent="0.25">
      <c r="B8" s="43" t="s">
        <v>32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6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3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11</v>
      </c>
      <c r="G11" s="19">
        <v>80</v>
      </c>
      <c r="H11" s="19">
        <v>20</v>
      </c>
      <c r="I11" s="22" t="s">
        <v>10</v>
      </c>
    </row>
    <row r="12" spans="1:9" ht="46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140</v>
      </c>
      <c r="G12" s="19">
        <v>47</v>
      </c>
      <c r="H12" s="19">
        <v>53</v>
      </c>
      <c r="I12" s="22" t="s">
        <v>10</v>
      </c>
    </row>
    <row r="13" spans="1:9" ht="4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70</v>
      </c>
      <c r="G13" s="19">
        <v>68</v>
      </c>
      <c r="H13" s="19">
        <v>32</v>
      </c>
      <c r="I13" s="16"/>
    </row>
    <row r="14" spans="1:9" ht="65.2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topLeftCell="A4" workbookViewId="0">
      <selection activeCell="Q9" sqref="Q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25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6</v>
      </c>
      <c r="E6" s="8">
        <v>60</v>
      </c>
      <c r="F6" s="9">
        <v>50</v>
      </c>
      <c r="G6" s="10">
        <v>12800</v>
      </c>
      <c r="H6" s="12">
        <v>50</v>
      </c>
      <c r="I6" s="10">
        <v>0</v>
      </c>
    </row>
    <row r="8" spans="1:9" x14ac:dyDescent="0.25">
      <c r="B8" s="43" t="s">
        <v>23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0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9.7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6</v>
      </c>
      <c r="G11" s="19">
        <v>50</v>
      </c>
      <c r="H11" s="19">
        <v>50</v>
      </c>
      <c r="I11" s="22" t="s">
        <v>10</v>
      </c>
    </row>
    <row r="12" spans="1:9" ht="51.7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60</v>
      </c>
      <c r="G12" s="19">
        <v>10</v>
      </c>
      <c r="H12" s="19">
        <v>90</v>
      </c>
      <c r="I12" s="22" t="s">
        <v>10</v>
      </c>
    </row>
    <row r="13" spans="1:9" ht="41.2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50</v>
      </c>
      <c r="G13" s="19">
        <v>50</v>
      </c>
      <c r="H13" s="19">
        <v>50</v>
      </c>
      <c r="I13" s="16"/>
    </row>
    <row r="14" spans="1:9" ht="48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1" t="s">
        <v>22</v>
      </c>
    </row>
    <row r="16" spans="1:9" x14ac:dyDescent="0.25">
      <c r="B16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topLeftCell="B1" workbookViewId="0">
      <selection activeCell="F6" sqref="F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26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5</v>
      </c>
      <c r="E6" s="8">
        <v>80</v>
      </c>
      <c r="F6" s="9">
        <v>40</v>
      </c>
      <c r="G6" s="10">
        <v>14800</v>
      </c>
      <c r="H6" s="12">
        <v>50</v>
      </c>
      <c r="I6" s="10">
        <v>0</v>
      </c>
    </row>
    <row r="8" spans="1:9" x14ac:dyDescent="0.25">
      <c r="B8" s="43" t="s">
        <v>24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51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6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5</v>
      </c>
      <c r="G11" s="19">
        <v>22</v>
      </c>
      <c r="H11" s="19">
        <v>78</v>
      </c>
      <c r="I11" s="22" t="s">
        <v>10</v>
      </c>
    </row>
    <row r="12" spans="1:9" ht="58.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80</v>
      </c>
      <c r="G12" s="19">
        <v>30</v>
      </c>
      <c r="H12" s="19">
        <v>70</v>
      </c>
      <c r="I12" s="22" t="s">
        <v>10</v>
      </c>
    </row>
    <row r="13" spans="1:9" ht="36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40</v>
      </c>
      <c r="G13" s="19">
        <v>39</v>
      </c>
      <c r="H13" s="19">
        <v>61</v>
      </c>
      <c r="I13" s="16"/>
    </row>
    <row r="14" spans="1:9" ht="45.7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>
        <v>0</v>
      </c>
      <c r="I14" s="16"/>
    </row>
    <row r="15" spans="1:9" x14ac:dyDescent="0.25">
      <c r="B15" s="27" t="s">
        <v>22</v>
      </c>
      <c r="C15" s="27"/>
      <c r="D15" s="27"/>
      <c r="E15" s="27"/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8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workbookViewId="0">
      <selection activeCell="G12" sqref="G12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27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8</v>
      </c>
      <c r="E6" s="8">
        <v>100</v>
      </c>
      <c r="F6" s="9">
        <v>90</v>
      </c>
      <c r="G6" s="36">
        <v>13800</v>
      </c>
      <c r="H6" s="12">
        <v>50</v>
      </c>
      <c r="I6" s="10">
        <v>0</v>
      </c>
    </row>
    <row r="8" spans="1:9" x14ac:dyDescent="0.25">
      <c r="B8" s="43" t="s">
        <v>24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54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/>
    </row>
    <row r="11" spans="1:9" ht="66.7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8</v>
      </c>
      <c r="G11" s="19">
        <v>57</v>
      </c>
      <c r="H11" s="19">
        <v>43</v>
      </c>
      <c r="I11" s="22" t="s">
        <v>10</v>
      </c>
    </row>
    <row r="12" spans="1:9" ht="69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100</v>
      </c>
      <c r="G12" s="19">
        <v>33</v>
      </c>
      <c r="H12" s="19">
        <v>67</v>
      </c>
      <c r="I12" s="22" t="s">
        <v>10</v>
      </c>
    </row>
    <row r="13" spans="1:9" ht="55.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90</v>
      </c>
      <c r="G13" s="19">
        <v>100</v>
      </c>
      <c r="H13" s="19" t="s">
        <v>10</v>
      </c>
      <c r="I13" s="16"/>
    </row>
    <row r="14" spans="1:9" ht="56.2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0</v>
      </c>
      <c r="G14" s="19">
        <v>0</v>
      </c>
      <c r="H14" s="19" t="s">
        <v>10</v>
      </c>
      <c r="I14" s="16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7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activeCell="P9" sqref="P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28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15</v>
      </c>
      <c r="E6" s="8">
        <v>230</v>
      </c>
      <c r="F6" s="9">
        <v>110</v>
      </c>
      <c r="G6" s="10">
        <v>19900</v>
      </c>
      <c r="H6" s="12">
        <v>100</v>
      </c>
      <c r="I6" s="10">
        <v>3</v>
      </c>
    </row>
    <row r="8" spans="1:9" x14ac:dyDescent="0.25">
      <c r="B8" s="43" t="s">
        <v>23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61.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 t="s">
        <v>10</v>
      </c>
    </row>
    <row r="11" spans="1:9" ht="55.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15</v>
      </c>
      <c r="G11" s="19">
        <v>100</v>
      </c>
      <c r="H11" s="19">
        <v>0</v>
      </c>
      <c r="I11" s="22" t="s">
        <v>10</v>
      </c>
    </row>
    <row r="12" spans="1:9" ht="60.7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230</v>
      </c>
      <c r="G12" s="19">
        <v>77</v>
      </c>
      <c r="H12" s="19">
        <v>23</v>
      </c>
      <c r="I12" s="22" t="s">
        <v>10</v>
      </c>
    </row>
    <row r="13" spans="1:9" ht="4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110</v>
      </c>
      <c r="G13" s="19">
        <v>100</v>
      </c>
      <c r="H13" s="19">
        <v>0</v>
      </c>
      <c r="I13" s="16"/>
    </row>
    <row r="14" spans="1:9" ht="60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3</v>
      </c>
      <c r="G14" s="19">
        <v>100</v>
      </c>
      <c r="H14" s="19">
        <v>0</v>
      </c>
      <c r="I14" s="16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2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"/>
  <sheetViews>
    <sheetView topLeftCell="A7" workbookViewId="0">
      <selection activeCell="F6" sqref="F6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29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16</v>
      </c>
      <c r="E6" s="8">
        <v>300</v>
      </c>
      <c r="F6" s="9">
        <v>150</v>
      </c>
      <c r="G6" s="10">
        <v>19700</v>
      </c>
      <c r="H6" s="12">
        <v>50</v>
      </c>
      <c r="I6" s="10">
        <v>0</v>
      </c>
    </row>
    <row r="8" spans="1:9" x14ac:dyDescent="0.25">
      <c r="B8" s="43" t="s">
        <v>23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4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19">
        <v>88</v>
      </c>
      <c r="G10" s="19">
        <v>100</v>
      </c>
      <c r="H10" s="19">
        <v>0</v>
      </c>
      <c r="I10" s="16" t="s">
        <v>10</v>
      </c>
    </row>
    <row r="11" spans="1:9" ht="65.2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19">
        <v>16</v>
      </c>
      <c r="G11" s="19">
        <v>100</v>
      </c>
      <c r="H11" s="19">
        <v>0</v>
      </c>
      <c r="I11" s="22" t="s">
        <v>10</v>
      </c>
    </row>
    <row r="12" spans="1:9" ht="66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19">
        <v>300</v>
      </c>
      <c r="G12" s="19">
        <v>100</v>
      </c>
      <c r="H12" s="19">
        <v>0</v>
      </c>
      <c r="I12" s="22" t="s">
        <v>10</v>
      </c>
    </row>
    <row r="13" spans="1:9" ht="57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19">
        <v>150</v>
      </c>
      <c r="G13" s="19">
        <v>100</v>
      </c>
      <c r="H13" s="19">
        <v>0</v>
      </c>
      <c r="I13" s="16"/>
    </row>
    <row r="14" spans="1:9" ht="48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19">
        <v>3</v>
      </c>
      <c r="G14" s="19">
        <v>100</v>
      </c>
      <c r="H14" s="19">
        <v>0</v>
      </c>
      <c r="I14" s="16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9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8"/>
  <sheetViews>
    <sheetView topLeftCell="A4" workbookViewId="0">
      <selection activeCell="Q9" sqref="Q9"/>
    </sheetView>
  </sheetViews>
  <sheetFormatPr defaultRowHeight="15.75" x14ac:dyDescent="0.25"/>
  <cols>
    <col min="1" max="1" width="3.7109375" style="1" customWidth="1"/>
    <col min="2" max="2" width="15.7109375" style="1" customWidth="1"/>
    <col min="3" max="3" width="16" style="1" customWidth="1"/>
    <col min="4" max="4" width="21.28515625" style="1" customWidth="1"/>
    <col min="5" max="5" width="15.710937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8.85546875" style="1" customWidth="1"/>
  </cols>
  <sheetData>
    <row r="1" spans="1:9" x14ac:dyDescent="0.25">
      <c r="B1" s="47" t="s">
        <v>30</v>
      </c>
      <c r="C1" s="47"/>
      <c r="D1" s="47"/>
      <c r="E1" s="47"/>
      <c r="F1" s="47"/>
      <c r="G1" s="47"/>
      <c r="H1" s="47"/>
      <c r="I1" s="47"/>
    </row>
    <row r="2" spans="1:9" x14ac:dyDescent="0.25">
      <c r="B2" s="47"/>
      <c r="C2" s="47"/>
      <c r="D2" s="47"/>
      <c r="E2" s="47"/>
      <c r="F2" s="47"/>
      <c r="G2" s="47"/>
      <c r="H2" s="47"/>
      <c r="I2" s="47"/>
    </row>
    <row r="4" spans="1:9" ht="47.25" x14ac:dyDescent="0.25">
      <c r="B4" s="48" t="s">
        <v>0</v>
      </c>
      <c r="C4" s="49"/>
      <c r="D4" s="50" t="s">
        <v>1</v>
      </c>
      <c r="E4" s="48" t="s">
        <v>2</v>
      </c>
      <c r="F4" s="49"/>
      <c r="G4" s="3" t="s">
        <v>3</v>
      </c>
      <c r="H4" s="2" t="s">
        <v>4</v>
      </c>
      <c r="I4" s="50" t="s">
        <v>5</v>
      </c>
    </row>
    <row r="5" spans="1:9" ht="47.25" x14ac:dyDescent="0.25">
      <c r="B5" s="4" t="s">
        <v>6</v>
      </c>
      <c r="C5" s="5" t="s">
        <v>7</v>
      </c>
      <c r="D5" s="51"/>
      <c r="E5" s="4" t="s">
        <v>6</v>
      </c>
      <c r="F5" s="5" t="s">
        <v>7</v>
      </c>
      <c r="G5" s="24"/>
      <c r="H5" s="25"/>
      <c r="I5" s="51"/>
    </row>
    <row r="6" spans="1:9" x14ac:dyDescent="0.25">
      <c r="B6" s="8">
        <v>560</v>
      </c>
      <c r="C6" s="9">
        <v>283</v>
      </c>
      <c r="D6" s="10">
        <v>21</v>
      </c>
      <c r="E6" s="8">
        <v>250</v>
      </c>
      <c r="F6" s="9">
        <v>160</v>
      </c>
      <c r="G6" s="35">
        <v>11100</v>
      </c>
      <c r="H6" s="12">
        <v>50</v>
      </c>
      <c r="I6" s="10">
        <v>3</v>
      </c>
    </row>
    <row r="8" spans="1:9" x14ac:dyDescent="0.25">
      <c r="B8" s="43" t="s">
        <v>24</v>
      </c>
      <c r="C8" s="43"/>
      <c r="D8" s="43"/>
      <c r="E8" s="43"/>
      <c r="F8" s="43"/>
      <c r="G8" s="43"/>
      <c r="H8" s="43"/>
      <c r="I8" s="43"/>
    </row>
    <row r="9" spans="1:9" ht="78.75" x14ac:dyDescent="0.25">
      <c r="A9" s="16"/>
      <c r="B9" s="39" t="s">
        <v>11</v>
      </c>
      <c r="C9" s="39"/>
      <c r="D9" s="40"/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16</v>
      </c>
    </row>
    <row r="10" spans="1:9" ht="51.75" customHeight="1" x14ac:dyDescent="0.25">
      <c r="A10" s="18">
        <v>1</v>
      </c>
      <c r="B10" s="44" t="s">
        <v>17</v>
      </c>
      <c r="C10" s="45"/>
      <c r="D10" s="46"/>
      <c r="E10" s="19">
        <v>88</v>
      </c>
      <c r="F10" s="28">
        <v>88</v>
      </c>
      <c r="G10" s="29">
        <v>100</v>
      </c>
      <c r="H10" s="29">
        <v>0</v>
      </c>
      <c r="I10" s="30">
        <v>0</v>
      </c>
    </row>
    <row r="11" spans="1:9" ht="50.25" customHeight="1" x14ac:dyDescent="0.25">
      <c r="A11" s="18">
        <v>2</v>
      </c>
      <c r="B11" s="45" t="s">
        <v>18</v>
      </c>
      <c r="C11" s="45"/>
      <c r="D11" s="46"/>
      <c r="E11" s="19">
        <v>14</v>
      </c>
      <c r="F11" s="31">
        <v>21</v>
      </c>
      <c r="G11" s="32">
        <v>100</v>
      </c>
      <c r="H11" s="32">
        <v>0</v>
      </c>
      <c r="I11" s="33" t="s">
        <v>10</v>
      </c>
    </row>
    <row r="12" spans="1:9" ht="63.75" customHeight="1" x14ac:dyDescent="0.25">
      <c r="A12" s="18">
        <v>3</v>
      </c>
      <c r="B12" s="45" t="s">
        <v>19</v>
      </c>
      <c r="C12" s="45"/>
      <c r="D12" s="46"/>
      <c r="E12" s="19">
        <v>301</v>
      </c>
      <c r="F12" s="31">
        <v>250</v>
      </c>
      <c r="G12" s="32">
        <v>83</v>
      </c>
      <c r="H12" s="32">
        <v>7</v>
      </c>
      <c r="I12" s="33" t="s">
        <v>10</v>
      </c>
    </row>
    <row r="13" spans="1:9" ht="57.75" customHeight="1" x14ac:dyDescent="0.25">
      <c r="A13" s="20" t="s">
        <v>20</v>
      </c>
      <c r="B13" s="38" t="s">
        <v>21</v>
      </c>
      <c r="C13" s="39"/>
      <c r="D13" s="40"/>
      <c r="E13" s="19">
        <v>103</v>
      </c>
      <c r="F13" s="31">
        <v>160</v>
      </c>
      <c r="G13" s="32">
        <v>100</v>
      </c>
      <c r="H13" s="32">
        <v>0</v>
      </c>
      <c r="I13" s="34"/>
    </row>
    <row r="14" spans="1:9" ht="54.75" customHeight="1" x14ac:dyDescent="0.25">
      <c r="A14" s="18">
        <v>4</v>
      </c>
      <c r="B14" s="52" t="s">
        <v>5</v>
      </c>
      <c r="C14" s="53"/>
      <c r="D14" s="54"/>
      <c r="E14" s="19">
        <v>3</v>
      </c>
      <c r="F14" s="31">
        <v>3</v>
      </c>
      <c r="G14" s="32">
        <v>100</v>
      </c>
      <c r="H14" s="32">
        <v>0</v>
      </c>
      <c r="I14" s="34"/>
    </row>
    <row r="15" spans="1:9" x14ac:dyDescent="0.25">
      <c r="B15" s="27" t="s">
        <v>22</v>
      </c>
      <c r="C15" s="27"/>
      <c r="D15" s="27"/>
      <c r="E15" s="27"/>
    </row>
    <row r="17" spans="2:2" x14ac:dyDescent="0.25">
      <c r="B17" s="1" t="s">
        <v>10</v>
      </c>
    </row>
    <row r="18" spans="2:2" x14ac:dyDescent="0.25">
      <c r="B18" s="1" t="s">
        <v>10</v>
      </c>
    </row>
  </sheetData>
  <mergeCells count="12">
    <mergeCell ref="B1:I2"/>
    <mergeCell ref="B4:C4"/>
    <mergeCell ref="D4:D5"/>
    <mergeCell ref="E4:F4"/>
    <mergeCell ref="I4:I5"/>
    <mergeCell ref="B13:D13"/>
    <mergeCell ref="B14:D14"/>
    <mergeCell ref="B8:I8"/>
    <mergeCell ref="B9:D9"/>
    <mergeCell ref="B10:D10"/>
    <mergeCell ref="B11:D11"/>
    <mergeCell ref="B12:D12"/>
  </mergeCells>
  <pageMargins left="0.7" right="0.7" top="0.75" bottom="0.75" header="0.3" footer="0.3"/>
  <pageSetup paperSize="9" scale="8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Мария Хололенко</cp:lastModifiedBy>
  <cp:revision>3</cp:revision>
  <dcterms:created xsi:type="dcterms:W3CDTF">2006-09-16T00:00:00Z</dcterms:created>
  <dcterms:modified xsi:type="dcterms:W3CDTF">2025-06-25T01:11:07Z</dcterms:modified>
</cp:coreProperties>
</file>