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95E992F8-F847-48F6-B898-ED6280172A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вгуст" sheetId="1" r:id="rId1"/>
    <sheet name="сентябрь" sheetId="2" r:id="rId2"/>
  </sheets>
  <definedNames>
    <definedName name="_xlnm.Print_Area" localSheetId="0">август!$A$1:$O$14</definedName>
  </definedNames>
  <calcPr calcId="191029"/>
</workbook>
</file>

<file path=xl/calcChain.xml><?xml version="1.0" encoding="utf-8"?>
<calcChain xmlns="http://schemas.openxmlformats.org/spreadsheetml/2006/main">
  <c r="J26" i="1" l="1"/>
  <c r="N26" i="1"/>
  <c r="K26" i="1"/>
  <c r="L26" i="1"/>
  <c r="C16" i="2"/>
  <c r="C17" i="2" s="1"/>
  <c r="C18" i="2" s="1"/>
  <c r="C19" i="2" s="1"/>
  <c r="C20" i="2" s="1"/>
  <c r="C21" i="2" s="1"/>
  <c r="C22" i="2" s="1"/>
  <c r="F22" i="2"/>
  <c r="F17" i="2" l="1"/>
  <c r="F19" i="2"/>
  <c r="H15" i="2" l="1"/>
  <c r="H16" i="2" s="1"/>
  <c r="H17" i="2" s="1"/>
  <c r="H18" i="2" s="1"/>
  <c r="H19" i="2" s="1"/>
  <c r="H20" i="2" s="1"/>
  <c r="H21" i="2" s="1"/>
  <c r="H22" i="2" s="1"/>
  <c r="I15" i="2"/>
  <c r="I16" i="2" s="1"/>
  <c r="I17" i="2" s="1"/>
  <c r="I18" i="2" s="1"/>
  <c r="I19" i="2" s="1"/>
  <c r="I20" i="2" s="1"/>
  <c r="I21" i="2" s="1"/>
  <c r="I22" i="2" s="1"/>
  <c r="D15" i="2"/>
  <c r="D16" i="2" s="1"/>
  <c r="D17" i="2" s="1"/>
  <c r="D18" i="2" s="1"/>
  <c r="D19" i="2" s="1"/>
  <c r="D20" i="2" s="1"/>
  <c r="D21" i="2" s="1"/>
  <c r="D22" i="2" s="1"/>
  <c r="E15" i="2"/>
  <c r="E16" i="2" s="1"/>
  <c r="E17" i="2" s="1"/>
  <c r="E18" i="2" s="1"/>
  <c r="E19" i="2" s="1"/>
  <c r="E20" i="2" s="1"/>
  <c r="E21" i="2" s="1"/>
  <c r="E22" i="2" s="1"/>
  <c r="F15" i="2"/>
  <c r="F16" i="2"/>
  <c r="F18" i="2"/>
  <c r="F20" i="2"/>
  <c r="F21" i="2"/>
</calcChain>
</file>

<file path=xl/sharedStrings.xml><?xml version="1.0" encoding="utf-8"?>
<sst xmlns="http://schemas.openxmlformats.org/spreadsheetml/2006/main" count="337" uniqueCount="102">
  <si>
    <t>КСК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</si>
  <si>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</si>
  <si>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</si>
  <si>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</si>
  <si>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</si>
  <si>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</si>
  <si>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</si>
  <si>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</si>
  <si>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</si>
  <si>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</si>
  <si>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</si>
  <si>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</si>
  <si>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 онлайн</t>
  </si>
  <si>
    <t>Кол-во участников (чел.)  очно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</si>
  <si>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</si>
  <si>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</si>
  <si>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</si>
  <si>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</si>
  <si>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</si>
  <si>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Ленинский</t>
  </si>
  <si>
    <t>КСК МКУК "Центр досуга"</t>
  </si>
  <si>
    <t xml:space="preserve"> </t>
  </si>
  <si>
    <t>мероприятие</t>
  </si>
  <si>
    <t xml:space="preserve">  КСК</t>
  </si>
  <si>
    <t xml:space="preserve">  МКУК "Центр досуга"</t>
  </si>
  <si>
    <t>дети</t>
  </si>
  <si>
    <t>Арюшин</t>
  </si>
  <si>
    <t>дети, молодежь,взрослые</t>
  </si>
  <si>
    <t>Кол-во участников (чел.) сайт ПРОКУЛЬТУРА</t>
  </si>
  <si>
    <t xml:space="preserve">Беспятова </t>
  </si>
  <si>
    <t>Беспятова</t>
  </si>
  <si>
    <t>КСК МКУК "Центр досуга" ГП "Поселок Ленинский"</t>
  </si>
  <si>
    <t>дети.молодежь</t>
  </si>
  <si>
    <t>дети, молодежь</t>
  </si>
  <si>
    <t>молодежь</t>
  </si>
  <si>
    <t>молодежь, взрослые</t>
  </si>
  <si>
    <t>алданский</t>
  </si>
  <si>
    <t>Спортивная игровая программа для детей  «Собирайся детвора, к нам на праздник двора»</t>
  </si>
  <si>
    <t>Спортивно-развлекательная программа для молодёжи «Чай-чай, выручай»</t>
  </si>
  <si>
    <t>Экскурсия на природу для детей  со спортивными состязаниями  «Поход за здоровьем»</t>
  </si>
  <si>
    <t>Профилактическая беседа для детей и подростков  «Права и обязанности»</t>
  </si>
  <si>
    <t>Мастер-класс по изготовлению Якутского оберега</t>
  </si>
  <si>
    <t>Познавательный час для детей и подростков  «Дары лета – спасы: медовый, яблочный, ореховый»</t>
  </si>
  <si>
    <t>Вечер отдыха  для взрослых  «Медовый, яблочный и ореховый спас»</t>
  </si>
  <si>
    <t>Развлекательная программа для молодёжи «Первый спас медку припас»</t>
  </si>
  <si>
    <t>Музыкальный  вечер для молодёжи «Поем в караоке»</t>
  </si>
  <si>
    <t>Конкурс Мой-дом моя усадьба</t>
  </si>
  <si>
    <t>Фестиваль «Мы вместе»</t>
  </si>
  <si>
    <t>Час встречи  «Посидим у самовара, песни русские народные споем»</t>
  </si>
  <si>
    <t>Викторина для детей и подростков «Стихи играют в прятки»</t>
  </si>
  <si>
    <t>Акция с раздачей буклетов «Внимание, террор!»        </t>
  </si>
  <si>
    <t>Познавательная программа для детей  ко Дню Российского флага «Символика России »</t>
  </si>
  <si>
    <t>Игровая программа для детей и подростков «День добрых сюрпризов»</t>
  </si>
  <si>
    <t>Спортивные соревнования для молодежи « Спорт и я едины»</t>
  </si>
  <si>
    <t xml:space="preserve">Показ документального фильма «Без срока давности. По долгу памяти» ко Дню разгрома немецких войск в Курской битве. </t>
  </si>
  <si>
    <t>Игровая- танцевальная программа  для детей и подростков «Вот и лето прошло»</t>
  </si>
  <si>
    <t>Информационно-просветительская программа «Сохрани себя для жизни</t>
  </si>
  <si>
    <t>02.08.25г.</t>
  </si>
  <si>
    <t>03.08.25г.</t>
  </si>
  <si>
    <t>06.08.25г.</t>
  </si>
  <si>
    <t xml:space="preserve"> 13.08.25г.</t>
  </si>
  <si>
    <t>14.08.25г.</t>
  </si>
  <si>
    <t>15.08.25г.</t>
  </si>
  <si>
    <t>17.08.25г.</t>
  </si>
  <si>
    <t>19.08.25г.</t>
  </si>
  <si>
    <t>20.08.25г.</t>
  </si>
  <si>
    <t>20.08.2г.</t>
  </si>
  <si>
    <t>21.08.25г.</t>
  </si>
  <si>
    <t>23.08.25г</t>
  </si>
  <si>
    <t>27.08.25г.</t>
  </si>
  <si>
    <t>30.08.25г.</t>
  </si>
  <si>
    <t>31.08.25г.</t>
  </si>
  <si>
    <t>отчет  деятельности КДУ август 2025</t>
  </si>
  <si>
    <t>Информационный час. День окончания второй мировой войны. «память поколений»</t>
  </si>
  <si>
    <t>Развлекательная программа для детей «Полет в страну знаний» посвященная Дню знаний</t>
  </si>
  <si>
    <t>Час памяти для подростков и молодежи  «Трагедия Беслана в наших сердцах»</t>
  </si>
  <si>
    <t>Развлекательная – познавательная программа для подростков и детей «В царстве школьных наук»</t>
  </si>
  <si>
    <t>Танцевальная – развлекательная программа для детей «У осенней лесной избушки»</t>
  </si>
  <si>
    <t>Познавательно-развлекательный час для подростков  «В гостях у гигиены».</t>
  </si>
  <si>
    <t>Час краеведения  для детей и подростков «Достопримечательности  Алданского района»</t>
  </si>
  <si>
    <t>Танцевальная - развлекательная программа для  молодежи «У природы нет плохой погоды»</t>
  </si>
  <si>
    <t>Музыкальная игровая программа для детей «Музыкальная шкатулка»</t>
  </si>
  <si>
    <t>Конкурс рисунков для детей   – «Яркие краски осени!»</t>
  </si>
  <si>
    <t>Спортивно – игровая программа «Семья и Я»</t>
  </si>
  <si>
    <t>Спортивно – игровая программа « Если ты куришь, то футбол тебе не товарищ»</t>
  </si>
  <si>
    <t>Урок мира, посвященный Международному  дню  мира « Мы за мир на земле»</t>
  </si>
  <si>
    <t>Час интересного знакомства для детей и подростков  «Семья талантливых людей»</t>
  </si>
  <si>
    <t>Информационная беседа с детьми о безопасности на дорогах «Будь внимателен на дороге!»</t>
  </si>
  <si>
    <t> Круглый стол  «Закон в действии»</t>
  </si>
  <si>
    <t xml:space="preserve"> Танцевальная - игровая программа для молодежи  «Путешествие в страну забытых игр».</t>
  </si>
  <si>
    <t>02.09.25г.</t>
  </si>
  <si>
    <t>03.09.25.</t>
  </si>
  <si>
    <t>07.09.25.</t>
  </si>
  <si>
    <t>10.09.25.</t>
  </si>
  <si>
    <t>12.09.25.</t>
  </si>
  <si>
    <t>14.09.25.</t>
  </si>
  <si>
    <t>16.09.25.</t>
  </si>
  <si>
    <t>20.09.25.</t>
  </si>
  <si>
    <t>21.09.25.</t>
  </si>
  <si>
    <t>23.09.25.</t>
  </si>
  <si>
    <t>28.09.25.</t>
  </si>
  <si>
    <t xml:space="preserve"> план  деятельности КДУ  сентябрь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</si>
</sst>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scheme val="minor"/>
    </font>
    <font>
      <i/>
      <sz val="11"/>
      <color theme="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i/>
      <sz val="12"/>
      <name val="Times New Roman"/>
    </font>
    <font>
      <sz val="11"/>
      <color indexed="64"/>
      <name val="Calibri"/>
      <scheme val="minor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10" fillId="0" borderId="7" xfId="0" applyFont="1" applyBorder="1"/>
    <xf numFmtId="0" fontId="8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164" fontId="6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64" fontId="8" fillId="0" borderId="10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164" fontId="13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0" fillId="0" borderId="9" xfId="0" applyBorder="1"/>
    <xf numFmtId="0" fontId="13" fillId="0" borderId="10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center" vertical="center" wrapText="1"/>
    </xf>
    <xf numFmtId="0" fontId="13" fillId="0" borderId="10" xfId="0" applyFont="1" applyBorder="1"/>
    <xf numFmtId="0" fontId="15" fillId="0" borderId="10" xfId="0" applyFont="1" applyBorder="1" applyAlignment="1">
      <alignment horizontal="left" vertical="top" wrapText="1"/>
    </xf>
    <xf numFmtId="0" fontId="0" fillId="0" borderId="14" xfId="0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14" fontId="14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14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14" fontId="17" fillId="0" borderId="15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14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64" fontId="0" fillId="0" borderId="0" xfId="0" applyNumberFormat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E17" zoomScaleNormal="100" workbookViewId="0">
      <selection activeCell="J20" sqref="J20"/>
    </sheetView>
  </sheetViews>
  <sheetFormatPr defaultRowHeight="15" x14ac:dyDescent="0.25"/>
  <cols>
    <col min="1" max="1" width="3.85546875" bestFit="1" customWidth="1"/>
    <col min="2" max="2" width="11.28515625" customWidth="1"/>
    <col min="3" max="3" width="14.28515625" bestFit="1" customWidth="1"/>
    <col min="4" max="4" width="22.140625" bestFit="1" customWidth="1"/>
    <col min="5" max="5" width="20.7109375" bestFit="1" customWidth="1"/>
    <col min="6" max="6" width="23.5703125" customWidth="1"/>
    <col min="7" max="7" width="50.5703125" customWidth="1"/>
    <col min="8" max="8" width="14.42578125" customWidth="1"/>
    <col min="9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4.5703125" bestFit="1" customWidth="1"/>
  </cols>
  <sheetData>
    <row r="1" spans="1:15" x14ac:dyDescent="0.25">
      <c r="B1" t="s">
        <v>31</v>
      </c>
      <c r="G1" t="s">
        <v>0</v>
      </c>
      <c r="N1" t="s">
        <v>1</v>
      </c>
    </row>
    <row r="2" spans="1:15" x14ac:dyDescent="0.25">
      <c r="D2" s="63" t="s">
        <v>72</v>
      </c>
      <c r="I2" s="1"/>
      <c r="J2" s="1"/>
    </row>
    <row r="3" spans="1:15" x14ac:dyDescent="0.25">
      <c r="D3" s="1" t="s">
        <v>2</v>
      </c>
      <c r="I3" s="1"/>
      <c r="J3" s="1"/>
    </row>
    <row r="5" spans="1:15" ht="45" x14ac:dyDescent="0.25">
      <c r="A5" s="10" t="s">
        <v>3</v>
      </c>
      <c r="B5" s="34" t="s">
        <v>4</v>
      </c>
      <c r="C5" s="31" t="s">
        <v>5</v>
      </c>
      <c r="D5" s="11" t="s">
        <v>6</v>
      </c>
      <c r="E5" s="11" t="s">
        <v>7</v>
      </c>
      <c r="F5" s="33" t="s">
        <v>8</v>
      </c>
      <c r="G5" s="11" t="s">
        <v>9</v>
      </c>
      <c r="H5" s="42" t="s">
        <v>10</v>
      </c>
      <c r="I5" s="11" t="s">
        <v>11</v>
      </c>
      <c r="J5" s="11" t="s">
        <v>28</v>
      </c>
      <c r="K5" s="11" t="s">
        <v>12</v>
      </c>
      <c r="L5" s="12" t="s">
        <v>13</v>
      </c>
      <c r="M5" s="11" t="s">
        <v>14</v>
      </c>
      <c r="N5" s="11" t="s">
        <v>15</v>
      </c>
      <c r="O5" s="11" t="s">
        <v>16</v>
      </c>
    </row>
    <row r="6" spans="1:15" ht="52.5" customHeight="1" thickBot="1" x14ac:dyDescent="0.3">
      <c r="A6" s="10">
        <v>1</v>
      </c>
      <c r="B6" s="57" t="s">
        <v>57</v>
      </c>
      <c r="C6" s="32" t="s">
        <v>17</v>
      </c>
      <c r="D6" s="13" t="s">
        <v>18</v>
      </c>
      <c r="E6" s="13" t="s">
        <v>19</v>
      </c>
      <c r="F6" s="33" t="s">
        <v>20</v>
      </c>
      <c r="G6" s="60" t="s">
        <v>37</v>
      </c>
      <c r="H6" s="6" t="s">
        <v>22</v>
      </c>
      <c r="I6" s="17" t="s">
        <v>23</v>
      </c>
      <c r="J6" s="11">
        <v>10</v>
      </c>
      <c r="K6" s="11">
        <v>20</v>
      </c>
      <c r="L6" s="12">
        <v>105</v>
      </c>
      <c r="M6" s="24" t="s">
        <v>25</v>
      </c>
      <c r="N6" s="11"/>
      <c r="O6" s="43" t="s">
        <v>30</v>
      </c>
    </row>
    <row r="7" spans="1:15" ht="32.25" thickBot="1" x14ac:dyDescent="0.3">
      <c r="A7" s="10">
        <v>2</v>
      </c>
      <c r="B7" s="57" t="s">
        <v>58</v>
      </c>
      <c r="C7" s="32" t="s">
        <v>17</v>
      </c>
      <c r="D7" s="13" t="s">
        <v>18</v>
      </c>
      <c r="E7" s="13" t="s">
        <v>19</v>
      </c>
      <c r="F7" s="25" t="s">
        <v>20</v>
      </c>
      <c r="G7" s="60" t="s">
        <v>38</v>
      </c>
      <c r="H7" s="6" t="s">
        <v>22</v>
      </c>
      <c r="I7" s="17" t="s">
        <v>23</v>
      </c>
      <c r="J7" s="11"/>
      <c r="K7" s="11">
        <v>30</v>
      </c>
      <c r="L7" s="12">
        <v>80</v>
      </c>
      <c r="M7" s="24" t="s">
        <v>25</v>
      </c>
      <c r="N7" s="25"/>
      <c r="O7" s="52" t="s">
        <v>26</v>
      </c>
    </row>
    <row r="8" spans="1:15" ht="48" thickBot="1" x14ac:dyDescent="0.3">
      <c r="A8" s="10">
        <v>3</v>
      </c>
      <c r="B8" s="57" t="s">
        <v>59</v>
      </c>
      <c r="C8" s="32" t="s">
        <v>17</v>
      </c>
      <c r="D8" s="13" t="s">
        <v>18</v>
      </c>
      <c r="E8" s="13" t="s">
        <v>19</v>
      </c>
      <c r="F8" s="55" t="s">
        <v>20</v>
      </c>
      <c r="G8" s="57" t="s">
        <v>39</v>
      </c>
      <c r="H8" s="6" t="s">
        <v>22</v>
      </c>
      <c r="I8" s="17" t="s">
        <v>23</v>
      </c>
      <c r="J8" s="11">
        <v>20</v>
      </c>
      <c r="K8" s="11">
        <v>45</v>
      </c>
      <c r="L8" s="12">
        <v>50</v>
      </c>
      <c r="M8" s="24" t="s">
        <v>32</v>
      </c>
      <c r="N8" s="14"/>
      <c r="O8" s="43" t="s">
        <v>30</v>
      </c>
    </row>
    <row r="9" spans="1:15" ht="32.25" thickBot="1" x14ac:dyDescent="0.3">
      <c r="A9" s="10">
        <v>4</v>
      </c>
      <c r="B9" s="57" t="s">
        <v>59</v>
      </c>
      <c r="C9" s="32" t="s">
        <v>17</v>
      </c>
      <c r="D9" s="13" t="s">
        <v>18</v>
      </c>
      <c r="E9" s="13" t="s">
        <v>19</v>
      </c>
      <c r="F9" s="55" t="s">
        <v>20</v>
      </c>
      <c r="G9" s="57" t="s">
        <v>40</v>
      </c>
      <c r="H9" s="6" t="s">
        <v>22</v>
      </c>
      <c r="I9" s="17" t="s">
        <v>23</v>
      </c>
      <c r="J9" s="11">
        <v>40</v>
      </c>
      <c r="K9" s="11">
        <v>65</v>
      </c>
      <c r="L9" s="12">
        <v>30</v>
      </c>
      <c r="M9" s="24" t="s">
        <v>32</v>
      </c>
      <c r="N9" s="14"/>
      <c r="O9" s="52" t="s">
        <v>26</v>
      </c>
    </row>
    <row r="10" spans="1:15" ht="32.25" thickBot="1" x14ac:dyDescent="0.3">
      <c r="A10" s="10">
        <v>5</v>
      </c>
      <c r="B10" s="61">
        <v>45878</v>
      </c>
      <c r="C10" s="32" t="s">
        <v>17</v>
      </c>
      <c r="D10" s="13" t="s">
        <v>18</v>
      </c>
      <c r="E10" s="13" t="s">
        <v>19</v>
      </c>
      <c r="F10" s="55" t="s">
        <v>20</v>
      </c>
      <c r="G10" s="37" t="s">
        <v>41</v>
      </c>
      <c r="H10" s="6" t="s">
        <v>22</v>
      </c>
      <c r="I10" s="17" t="s">
        <v>23</v>
      </c>
      <c r="J10" s="11">
        <v>30</v>
      </c>
      <c r="K10" s="11">
        <v>80</v>
      </c>
      <c r="L10" s="12">
        <v>50</v>
      </c>
      <c r="M10" s="24" t="s">
        <v>34</v>
      </c>
      <c r="N10" s="14"/>
      <c r="O10" s="43" t="s">
        <v>30</v>
      </c>
    </row>
    <row r="11" spans="1:15" ht="48" thickBot="1" x14ac:dyDescent="0.3">
      <c r="A11" s="10">
        <v>6</v>
      </c>
      <c r="B11" s="37" t="s">
        <v>60</v>
      </c>
      <c r="C11" s="32" t="s">
        <v>17</v>
      </c>
      <c r="D11" s="13" t="s">
        <v>18</v>
      </c>
      <c r="E11" s="13" t="s">
        <v>19</v>
      </c>
      <c r="F11" s="55" t="s">
        <v>20</v>
      </c>
      <c r="G11" s="37" t="s">
        <v>42</v>
      </c>
      <c r="H11" s="6" t="s">
        <v>22</v>
      </c>
      <c r="I11" s="17" t="s">
        <v>23</v>
      </c>
      <c r="J11" s="11">
        <v>50</v>
      </c>
      <c r="K11" s="11">
        <v>10</v>
      </c>
      <c r="L11" s="12">
        <v>60</v>
      </c>
      <c r="M11" s="24" t="s">
        <v>34</v>
      </c>
      <c r="N11" s="14"/>
      <c r="O11" s="52" t="s">
        <v>26</v>
      </c>
    </row>
    <row r="12" spans="1:15" ht="32.25" thickBot="1" x14ac:dyDescent="0.3">
      <c r="A12" s="10">
        <v>7</v>
      </c>
      <c r="B12" s="37" t="s">
        <v>61</v>
      </c>
      <c r="C12" s="32" t="s">
        <v>17</v>
      </c>
      <c r="D12" s="13" t="s">
        <v>18</v>
      </c>
      <c r="E12" s="13" t="s">
        <v>19</v>
      </c>
      <c r="F12" s="55" t="s">
        <v>20</v>
      </c>
      <c r="G12" s="37" t="s">
        <v>43</v>
      </c>
      <c r="H12" s="6" t="s">
        <v>22</v>
      </c>
      <c r="I12" s="17" t="s">
        <v>23</v>
      </c>
      <c r="J12" s="11"/>
      <c r="K12" s="11">
        <v>27</v>
      </c>
      <c r="L12" s="12">
        <v>150</v>
      </c>
      <c r="M12" s="24" t="s">
        <v>25</v>
      </c>
      <c r="N12" s="14">
        <v>14700</v>
      </c>
      <c r="O12" s="43" t="s">
        <v>30</v>
      </c>
    </row>
    <row r="13" spans="1:15" ht="51.75" customHeight="1" thickBot="1" x14ac:dyDescent="0.3">
      <c r="A13" s="10">
        <v>8</v>
      </c>
      <c r="B13" s="57" t="s">
        <v>62</v>
      </c>
      <c r="C13" s="51" t="s">
        <v>17</v>
      </c>
      <c r="D13" s="45" t="s">
        <v>18</v>
      </c>
      <c r="E13" s="13" t="s">
        <v>19</v>
      </c>
      <c r="F13" s="55" t="s">
        <v>20</v>
      </c>
      <c r="G13" s="57" t="s">
        <v>44</v>
      </c>
      <c r="H13" s="6" t="s">
        <v>22</v>
      </c>
      <c r="I13" s="17" t="s">
        <v>23</v>
      </c>
      <c r="J13" s="11">
        <v>10</v>
      </c>
      <c r="K13" s="11">
        <v>53</v>
      </c>
      <c r="L13" s="12">
        <v>150</v>
      </c>
      <c r="M13" s="24" t="s">
        <v>32</v>
      </c>
      <c r="N13" s="14"/>
      <c r="O13" s="52" t="s">
        <v>26</v>
      </c>
    </row>
    <row r="14" spans="1:15" ht="51.75" customHeight="1" thickBot="1" x14ac:dyDescent="0.3">
      <c r="A14" s="10">
        <v>9</v>
      </c>
      <c r="B14" s="57" t="s">
        <v>63</v>
      </c>
      <c r="C14" s="54" t="s">
        <v>17</v>
      </c>
      <c r="D14" s="13" t="s">
        <v>18</v>
      </c>
      <c r="E14" s="13" t="s">
        <v>19</v>
      </c>
      <c r="F14" s="55" t="s">
        <v>20</v>
      </c>
      <c r="G14" s="57" t="s">
        <v>45</v>
      </c>
      <c r="H14" s="6" t="s">
        <v>22</v>
      </c>
      <c r="I14" s="17" t="s">
        <v>23</v>
      </c>
      <c r="J14" s="11">
        <v>20</v>
      </c>
      <c r="K14" s="11">
        <v>200</v>
      </c>
      <c r="L14" s="12">
        <v>60</v>
      </c>
      <c r="M14" s="24" t="s">
        <v>33</v>
      </c>
      <c r="N14" s="14"/>
      <c r="O14" s="43" t="s">
        <v>30</v>
      </c>
    </row>
    <row r="15" spans="1:15" ht="32.25" thickBot="1" x14ac:dyDescent="0.3">
      <c r="A15" s="10">
        <v>11</v>
      </c>
      <c r="B15" s="57" t="s">
        <v>63</v>
      </c>
      <c r="C15" s="44" t="s">
        <v>17</v>
      </c>
      <c r="D15" s="45" t="s">
        <v>18</v>
      </c>
      <c r="E15" s="45" t="s">
        <v>19</v>
      </c>
      <c r="F15" s="58" t="s">
        <v>20</v>
      </c>
      <c r="G15" s="57" t="s">
        <v>46</v>
      </c>
      <c r="H15" s="21" t="s">
        <v>22</v>
      </c>
      <c r="I15" s="22" t="s">
        <v>23</v>
      </c>
      <c r="J15" s="11"/>
      <c r="K15" s="11">
        <v>340</v>
      </c>
      <c r="L15" s="12">
        <v>60</v>
      </c>
      <c r="M15" s="46" t="s">
        <v>34</v>
      </c>
      <c r="N15" s="40"/>
      <c r="O15" s="52" t="s">
        <v>26</v>
      </c>
    </row>
    <row r="16" spans="1:15" ht="45.75" thickBot="1" x14ac:dyDescent="0.3">
      <c r="A16" s="10">
        <v>12</v>
      </c>
      <c r="B16" s="57" t="s">
        <v>63</v>
      </c>
      <c r="C16" s="44" t="s">
        <v>17</v>
      </c>
      <c r="D16" s="45" t="s">
        <v>18</v>
      </c>
      <c r="E16" s="45" t="s">
        <v>19</v>
      </c>
      <c r="F16" s="58" t="s">
        <v>20</v>
      </c>
      <c r="G16" s="57" t="s">
        <v>47</v>
      </c>
      <c r="H16" s="21" t="s">
        <v>22</v>
      </c>
      <c r="I16" s="22" t="s">
        <v>23</v>
      </c>
      <c r="J16" s="11"/>
      <c r="K16" s="11">
        <v>0</v>
      </c>
      <c r="L16" s="12">
        <v>0</v>
      </c>
      <c r="M16" s="46" t="s">
        <v>27</v>
      </c>
      <c r="N16" s="40"/>
      <c r="O16" s="52" t="s">
        <v>26</v>
      </c>
    </row>
    <row r="17" spans="1:15" ht="32.25" thickBot="1" x14ac:dyDescent="0.3">
      <c r="A17" s="10">
        <v>13</v>
      </c>
      <c r="B17" s="57" t="s">
        <v>64</v>
      </c>
      <c r="C17" s="44" t="s">
        <v>17</v>
      </c>
      <c r="D17" s="45" t="s">
        <v>18</v>
      </c>
      <c r="E17" s="45" t="s">
        <v>19</v>
      </c>
      <c r="F17" s="58" t="s">
        <v>20</v>
      </c>
      <c r="G17" s="57" t="s">
        <v>48</v>
      </c>
      <c r="H17" s="21" t="s">
        <v>22</v>
      </c>
      <c r="I17" s="22" t="s">
        <v>23</v>
      </c>
      <c r="J17" s="11"/>
      <c r="K17" s="11">
        <v>20</v>
      </c>
      <c r="L17" s="12">
        <v>20</v>
      </c>
      <c r="M17" s="46" t="s">
        <v>35</v>
      </c>
      <c r="N17" s="40"/>
      <c r="O17" s="43" t="s">
        <v>30</v>
      </c>
    </row>
    <row r="18" spans="1:15" ht="45.75" thickBot="1" x14ac:dyDescent="0.3">
      <c r="A18" s="10">
        <v>14</v>
      </c>
      <c r="B18" s="57" t="s">
        <v>65</v>
      </c>
      <c r="C18" s="44" t="s">
        <v>17</v>
      </c>
      <c r="D18" s="45" t="s">
        <v>18</v>
      </c>
      <c r="E18" s="45" t="s">
        <v>19</v>
      </c>
      <c r="F18" s="58" t="s">
        <v>20</v>
      </c>
      <c r="G18" s="57" t="s">
        <v>49</v>
      </c>
      <c r="H18" s="21" t="s">
        <v>22</v>
      </c>
      <c r="I18" s="22" t="s">
        <v>23</v>
      </c>
      <c r="J18" s="11">
        <v>10</v>
      </c>
      <c r="K18" s="11">
        <v>20</v>
      </c>
      <c r="L18" s="12">
        <v>20</v>
      </c>
      <c r="M18" s="46" t="s">
        <v>27</v>
      </c>
      <c r="N18" s="40"/>
      <c r="O18" s="43" t="s">
        <v>30</v>
      </c>
    </row>
    <row r="19" spans="1:15" ht="32.25" thickBot="1" x14ac:dyDescent="0.3">
      <c r="A19" s="10">
        <v>15</v>
      </c>
      <c r="B19" s="57" t="s">
        <v>66</v>
      </c>
      <c r="C19" s="44" t="s">
        <v>17</v>
      </c>
      <c r="D19" s="45" t="s">
        <v>18</v>
      </c>
      <c r="E19" s="45" t="s">
        <v>19</v>
      </c>
      <c r="F19" s="58" t="s">
        <v>20</v>
      </c>
      <c r="G19" s="57" t="s">
        <v>50</v>
      </c>
      <c r="H19" s="21" t="s">
        <v>22</v>
      </c>
      <c r="I19" s="22" t="s">
        <v>23</v>
      </c>
      <c r="J19" s="11"/>
      <c r="K19" s="11">
        <v>80</v>
      </c>
      <c r="L19" s="12">
        <v>60</v>
      </c>
      <c r="M19" s="46" t="s">
        <v>25</v>
      </c>
      <c r="N19" s="40"/>
      <c r="O19" s="52" t="s">
        <v>26</v>
      </c>
    </row>
    <row r="20" spans="1:15" ht="45.75" thickBot="1" x14ac:dyDescent="0.3">
      <c r="A20" s="10">
        <v>16</v>
      </c>
      <c r="B20" s="57" t="s">
        <v>67</v>
      </c>
      <c r="C20" s="44" t="s">
        <v>17</v>
      </c>
      <c r="D20" s="45" t="s">
        <v>18</v>
      </c>
      <c r="E20" s="45" t="s">
        <v>19</v>
      </c>
      <c r="F20" s="58" t="s">
        <v>20</v>
      </c>
      <c r="G20" s="57" t="s">
        <v>51</v>
      </c>
      <c r="H20" s="21" t="s">
        <v>22</v>
      </c>
      <c r="I20" s="22" t="s">
        <v>23</v>
      </c>
      <c r="J20" s="11"/>
      <c r="K20" s="11">
        <v>75</v>
      </c>
      <c r="L20" s="12">
        <v>20</v>
      </c>
      <c r="M20" s="46" t="s">
        <v>27</v>
      </c>
      <c r="N20" s="40"/>
      <c r="O20" s="53" t="s">
        <v>30</v>
      </c>
    </row>
    <row r="21" spans="1:15" ht="45.75" thickBot="1" x14ac:dyDescent="0.3">
      <c r="A21" s="10">
        <v>17</v>
      </c>
      <c r="B21" s="57" t="s">
        <v>68</v>
      </c>
      <c r="C21" s="44" t="s">
        <v>17</v>
      </c>
      <c r="D21" s="45" t="s">
        <v>18</v>
      </c>
      <c r="E21" s="45" t="s">
        <v>19</v>
      </c>
      <c r="F21" s="58" t="s">
        <v>20</v>
      </c>
      <c r="G21" s="57" t="s">
        <v>52</v>
      </c>
      <c r="H21" s="21" t="s">
        <v>22</v>
      </c>
      <c r="I21" s="22" t="s">
        <v>23</v>
      </c>
      <c r="J21" s="11"/>
      <c r="K21" s="11">
        <v>85</v>
      </c>
      <c r="L21" s="12">
        <v>30</v>
      </c>
      <c r="M21" s="46" t="s">
        <v>27</v>
      </c>
      <c r="N21" s="40"/>
      <c r="O21" s="53" t="s">
        <v>30</v>
      </c>
    </row>
    <row r="22" spans="1:15" ht="45.75" thickBot="1" x14ac:dyDescent="0.3">
      <c r="A22" s="10">
        <v>18</v>
      </c>
      <c r="B22" s="57" t="s">
        <v>69</v>
      </c>
      <c r="C22" s="44" t="s">
        <v>17</v>
      </c>
      <c r="D22" s="45" t="s">
        <v>18</v>
      </c>
      <c r="E22" s="45" t="s">
        <v>19</v>
      </c>
      <c r="F22" s="58" t="s">
        <v>20</v>
      </c>
      <c r="G22" s="57" t="s">
        <v>53</v>
      </c>
      <c r="H22" s="21" t="s">
        <v>22</v>
      </c>
      <c r="I22" s="22" t="s">
        <v>23</v>
      </c>
      <c r="J22" s="11">
        <v>10</v>
      </c>
      <c r="K22" s="11">
        <v>29</v>
      </c>
      <c r="L22" s="12">
        <v>25</v>
      </c>
      <c r="M22" s="46" t="s">
        <v>27</v>
      </c>
      <c r="N22" s="40"/>
      <c r="O22" s="53" t="s">
        <v>30</v>
      </c>
    </row>
    <row r="23" spans="1:15" ht="48" thickBot="1" x14ac:dyDescent="0.3">
      <c r="A23" s="10">
        <v>19</v>
      </c>
      <c r="B23" s="62">
        <v>45892</v>
      </c>
      <c r="C23" s="64" t="s">
        <v>17</v>
      </c>
      <c r="D23" s="45" t="s">
        <v>18</v>
      </c>
      <c r="E23" s="45" t="s">
        <v>19</v>
      </c>
      <c r="F23" s="58" t="s">
        <v>20</v>
      </c>
      <c r="G23" s="65" t="s">
        <v>54</v>
      </c>
      <c r="H23" s="35" t="s">
        <v>22</v>
      </c>
      <c r="I23" s="22" t="s">
        <v>23</v>
      </c>
      <c r="J23" s="34"/>
      <c r="K23" s="34">
        <v>55</v>
      </c>
      <c r="L23" s="66">
        <v>20</v>
      </c>
      <c r="M23" s="46" t="s">
        <v>27</v>
      </c>
      <c r="N23" s="40"/>
      <c r="O23" s="53" t="s">
        <v>30</v>
      </c>
    </row>
    <row r="24" spans="1:15" ht="32.25" thickBot="1" x14ac:dyDescent="0.3">
      <c r="A24" s="15">
        <v>20</v>
      </c>
      <c r="B24" s="59" t="s">
        <v>70</v>
      </c>
      <c r="C24" s="64" t="s">
        <v>17</v>
      </c>
      <c r="D24" s="45" t="s">
        <v>18</v>
      </c>
      <c r="E24" s="45" t="s">
        <v>19</v>
      </c>
      <c r="F24" s="58" t="s">
        <v>20</v>
      </c>
      <c r="G24" s="60" t="s">
        <v>55</v>
      </c>
      <c r="H24" s="35" t="s">
        <v>22</v>
      </c>
      <c r="I24" s="22" t="s">
        <v>23</v>
      </c>
      <c r="J24" s="15"/>
      <c r="K24" s="15">
        <v>35</v>
      </c>
      <c r="L24" s="15">
        <v>30</v>
      </c>
      <c r="M24" s="15"/>
      <c r="N24" s="15"/>
      <c r="O24" s="15"/>
    </row>
    <row r="25" spans="1:15" ht="32.25" thickBot="1" x14ac:dyDescent="0.3">
      <c r="A25" s="15">
        <v>21</v>
      </c>
      <c r="B25" s="59" t="s">
        <v>71</v>
      </c>
      <c r="C25" s="67" t="s">
        <v>17</v>
      </c>
      <c r="D25" s="13" t="s">
        <v>18</v>
      </c>
      <c r="E25" s="13" t="s">
        <v>19</v>
      </c>
      <c r="F25" s="55" t="s">
        <v>20</v>
      </c>
      <c r="G25" s="60" t="s">
        <v>56</v>
      </c>
      <c r="H25" s="29" t="s">
        <v>22</v>
      </c>
      <c r="I25" s="27" t="s">
        <v>23</v>
      </c>
      <c r="J25" s="15"/>
      <c r="K25" s="15">
        <v>31</v>
      </c>
      <c r="L25" s="15">
        <v>10</v>
      </c>
      <c r="M25" s="15"/>
      <c r="N25" s="15"/>
      <c r="O25" s="15"/>
    </row>
    <row r="26" spans="1:15" x14ac:dyDescent="0.25">
      <c r="J26">
        <f>SUM(J6:J25)</f>
        <v>200</v>
      </c>
      <c r="K26">
        <f>SUM(K6:K25)</f>
        <v>1300</v>
      </c>
      <c r="L26">
        <f>SUM(L6:L25)</f>
        <v>1030</v>
      </c>
      <c r="N26" s="75">
        <f>SUM(N10:N25)</f>
        <v>14700</v>
      </c>
    </row>
  </sheetData>
  <pageMargins left="0.7" right="0.7" top="0.75" bottom="0.75" header="0.3" footer="0.3"/>
  <pageSetup paperSize="9" scale="52" orientation="landscape" horizontalDpi="300" verticalDpi="30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"/>
  <sheetViews>
    <sheetView topLeftCell="A4" workbookViewId="0">
      <selection activeCell="G26" sqref="G26"/>
    </sheetView>
  </sheetViews>
  <sheetFormatPr defaultRowHeight="15" x14ac:dyDescent="0.25"/>
  <cols>
    <col min="1" max="1" width="3.85546875" bestFit="1" customWidth="1"/>
    <col min="2" max="2" width="11.28515625" bestFit="1" customWidth="1"/>
    <col min="3" max="3" width="14.28515625" bestFit="1" customWidth="1"/>
    <col min="4" max="4" width="22.140625" bestFit="1" customWidth="1"/>
    <col min="5" max="5" width="20.7109375" bestFit="1" customWidth="1"/>
    <col min="6" max="6" width="26.85546875" customWidth="1"/>
    <col min="7" max="7" width="51.28515625" style="2" customWidth="1"/>
    <col min="8" max="8" width="20.28515625" bestFit="1" customWidth="1"/>
    <col min="9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4.5703125" bestFit="1" customWidth="1"/>
  </cols>
  <sheetData>
    <row r="1" spans="1:15" x14ac:dyDescent="0.25">
      <c r="B1" t="s">
        <v>21</v>
      </c>
      <c r="G1" t="s">
        <v>31</v>
      </c>
      <c r="N1" t="s">
        <v>21</v>
      </c>
    </row>
    <row r="2" spans="1:15" ht="15.75" x14ac:dyDescent="0.25">
      <c r="D2" s="3" t="s">
        <v>21</v>
      </c>
      <c r="G2" s="76" t="s">
        <v>101</v>
      </c>
      <c r="H2" s="77"/>
      <c r="I2" s="77"/>
      <c r="J2" s="77"/>
    </row>
    <row r="3" spans="1:15" ht="15.75" x14ac:dyDescent="0.25">
      <c r="D3" s="3" t="s">
        <v>21</v>
      </c>
      <c r="I3" s="3" t="s">
        <v>2</v>
      </c>
    </row>
    <row r="4" spans="1:15" ht="15.75" thickBot="1" x14ac:dyDescent="0.3"/>
    <row r="5" spans="1:15" ht="47.25" x14ac:dyDescent="0.25">
      <c r="A5" s="26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70" t="s">
        <v>8</v>
      </c>
      <c r="G5" s="20" t="s">
        <v>9</v>
      </c>
      <c r="H5" s="4" t="s">
        <v>10</v>
      </c>
      <c r="I5" s="4" t="s">
        <v>11</v>
      </c>
      <c r="J5" s="11" t="s">
        <v>28</v>
      </c>
      <c r="K5" s="11" t="s">
        <v>12</v>
      </c>
      <c r="L5" s="12" t="s">
        <v>13</v>
      </c>
      <c r="M5" s="5" t="s">
        <v>14</v>
      </c>
      <c r="N5" s="5" t="s">
        <v>15</v>
      </c>
      <c r="O5" s="5" t="s">
        <v>16</v>
      </c>
    </row>
    <row r="6" spans="1:15" ht="55.5" customHeight="1" x14ac:dyDescent="0.25">
      <c r="A6" s="69">
        <v>1</v>
      </c>
      <c r="B6" s="73">
        <v>45902</v>
      </c>
      <c r="C6" s="26" t="s">
        <v>17</v>
      </c>
      <c r="D6" s="26" t="s">
        <v>18</v>
      </c>
      <c r="E6" s="26" t="s">
        <v>19</v>
      </c>
      <c r="F6" s="28" t="s">
        <v>24</v>
      </c>
      <c r="G6" s="74" t="s">
        <v>73</v>
      </c>
      <c r="H6" s="19" t="s">
        <v>22</v>
      </c>
      <c r="I6" s="17" t="s">
        <v>23</v>
      </c>
      <c r="J6" s="15"/>
      <c r="K6" s="15"/>
      <c r="L6" s="7"/>
      <c r="M6" s="18"/>
      <c r="N6" s="16"/>
      <c r="O6" s="30" t="s">
        <v>29</v>
      </c>
    </row>
    <row r="7" spans="1:15" ht="51" customHeight="1" thickBot="1" x14ac:dyDescent="0.3">
      <c r="A7" s="69">
        <v>2</v>
      </c>
      <c r="B7" s="56" t="s">
        <v>90</v>
      </c>
      <c r="C7" s="71" t="s">
        <v>17</v>
      </c>
      <c r="D7" s="71" t="s">
        <v>18</v>
      </c>
      <c r="E7" s="71" t="s">
        <v>19</v>
      </c>
      <c r="F7" s="72" t="s">
        <v>24</v>
      </c>
      <c r="G7" s="37" t="s">
        <v>74</v>
      </c>
      <c r="H7" s="21" t="s">
        <v>22</v>
      </c>
      <c r="I7" s="22" t="s">
        <v>23</v>
      </c>
      <c r="J7" s="15"/>
      <c r="K7" s="15"/>
      <c r="L7" s="15"/>
      <c r="M7" s="15"/>
      <c r="N7" s="23"/>
      <c r="O7" s="30" t="s">
        <v>26</v>
      </c>
    </row>
    <row r="8" spans="1:15" ht="32.25" customHeight="1" thickBot="1" x14ac:dyDescent="0.3">
      <c r="A8" s="69">
        <v>3</v>
      </c>
      <c r="B8" s="57" t="s">
        <v>91</v>
      </c>
      <c r="C8" s="9" t="s">
        <v>17</v>
      </c>
      <c r="D8" s="20" t="s">
        <v>18</v>
      </c>
      <c r="E8" s="20" t="s">
        <v>19</v>
      </c>
      <c r="F8" s="28" t="s">
        <v>24</v>
      </c>
      <c r="G8" s="57" t="s">
        <v>75</v>
      </c>
      <c r="H8" s="29" t="s">
        <v>22</v>
      </c>
      <c r="I8" s="27" t="s">
        <v>23</v>
      </c>
      <c r="J8" s="15"/>
      <c r="K8" s="15"/>
      <c r="L8" s="15"/>
      <c r="M8" s="15"/>
      <c r="N8" s="15"/>
      <c r="O8" s="30" t="s">
        <v>29</v>
      </c>
    </row>
    <row r="9" spans="1:15" ht="50.25" customHeight="1" thickBot="1" x14ac:dyDescent="0.3">
      <c r="A9" s="69">
        <v>4</v>
      </c>
      <c r="B9" s="62">
        <v>45905</v>
      </c>
      <c r="C9" s="26" t="s">
        <v>17</v>
      </c>
      <c r="D9" s="26" t="s">
        <v>18</v>
      </c>
      <c r="E9" s="26" t="s">
        <v>19</v>
      </c>
      <c r="F9" s="28" t="s">
        <v>24</v>
      </c>
      <c r="G9" s="37" t="s">
        <v>76</v>
      </c>
      <c r="H9" s="35" t="s">
        <v>22</v>
      </c>
      <c r="I9" s="22" t="s">
        <v>23</v>
      </c>
      <c r="J9" s="15"/>
      <c r="K9" s="15"/>
      <c r="L9" s="15"/>
      <c r="M9" s="15"/>
      <c r="N9" s="15"/>
      <c r="O9" s="30" t="s">
        <v>26</v>
      </c>
    </row>
    <row r="10" spans="1:15" ht="72" customHeight="1" thickBot="1" x14ac:dyDescent="0.3">
      <c r="A10" s="69">
        <v>5</v>
      </c>
      <c r="B10" s="56" t="s">
        <v>92</v>
      </c>
      <c r="C10" s="26" t="s">
        <v>17</v>
      </c>
      <c r="D10" s="26" t="s">
        <v>18</v>
      </c>
      <c r="E10" s="26" t="s">
        <v>19</v>
      </c>
      <c r="F10" s="8" t="s">
        <v>24</v>
      </c>
      <c r="G10" s="37" t="s">
        <v>77</v>
      </c>
      <c r="H10" s="21" t="s">
        <v>22</v>
      </c>
      <c r="I10" s="22" t="s">
        <v>23</v>
      </c>
      <c r="J10" s="15"/>
      <c r="K10" s="15"/>
      <c r="L10" s="15"/>
      <c r="M10" s="15"/>
      <c r="N10" s="15"/>
      <c r="O10" s="30" t="s">
        <v>29</v>
      </c>
    </row>
    <row r="11" spans="1:15" ht="51.75" customHeight="1" thickBot="1" x14ac:dyDescent="0.3">
      <c r="A11" s="69">
        <v>6</v>
      </c>
      <c r="B11" s="56" t="s">
        <v>93</v>
      </c>
      <c r="C11" s="38" t="s">
        <v>17</v>
      </c>
      <c r="D11" s="38" t="s">
        <v>18</v>
      </c>
      <c r="E11" s="38" t="s">
        <v>19</v>
      </c>
      <c r="F11" s="39" t="s">
        <v>24</v>
      </c>
      <c r="G11" s="37" t="s">
        <v>78</v>
      </c>
      <c r="H11" s="21" t="s">
        <v>22</v>
      </c>
      <c r="I11" s="22" t="s">
        <v>23</v>
      </c>
      <c r="J11" s="40"/>
      <c r="K11" s="40"/>
      <c r="L11" s="40"/>
      <c r="M11" s="40"/>
      <c r="N11" s="40"/>
      <c r="O11" s="30" t="s">
        <v>26</v>
      </c>
    </row>
    <row r="12" spans="1:15" ht="32.25" customHeight="1" thickBot="1" x14ac:dyDescent="0.3">
      <c r="A12" s="69">
        <v>7</v>
      </c>
      <c r="B12" s="56" t="s">
        <v>94</v>
      </c>
      <c r="C12" s="36" t="s">
        <v>17</v>
      </c>
      <c r="D12" s="36" t="s">
        <v>18</v>
      </c>
      <c r="E12" s="36" t="s">
        <v>19</v>
      </c>
      <c r="F12" s="41" t="s">
        <v>24</v>
      </c>
      <c r="G12" s="37" t="s">
        <v>79</v>
      </c>
      <c r="H12" s="29" t="s">
        <v>22</v>
      </c>
      <c r="I12" s="27" t="s">
        <v>23</v>
      </c>
      <c r="J12" s="15"/>
      <c r="K12" s="15"/>
      <c r="L12" s="15"/>
      <c r="M12" s="15"/>
      <c r="N12" s="15"/>
      <c r="O12" s="30" t="s">
        <v>29</v>
      </c>
    </row>
    <row r="13" spans="1:15" ht="32.25" customHeight="1" thickBot="1" x14ac:dyDescent="0.3">
      <c r="A13" s="69">
        <v>8</v>
      </c>
      <c r="B13" s="56" t="s">
        <v>95</v>
      </c>
      <c r="C13" s="36" t="s">
        <v>17</v>
      </c>
      <c r="D13" s="36" t="s">
        <v>18</v>
      </c>
      <c r="E13" s="36" t="s">
        <v>19</v>
      </c>
      <c r="F13" s="41" t="s">
        <v>24</v>
      </c>
      <c r="G13" s="37" t="s">
        <v>80</v>
      </c>
      <c r="H13" s="29" t="s">
        <v>22</v>
      </c>
      <c r="I13" s="27" t="s">
        <v>23</v>
      </c>
      <c r="J13" s="15"/>
      <c r="K13" s="15"/>
      <c r="L13" s="15"/>
      <c r="M13" s="15"/>
      <c r="N13" s="15"/>
      <c r="O13" s="30" t="s">
        <v>26</v>
      </c>
    </row>
    <row r="14" spans="1:15" ht="31.5" customHeight="1" thickBot="1" x14ac:dyDescent="0.3">
      <c r="A14" s="69">
        <v>9</v>
      </c>
      <c r="B14" s="56" t="s">
        <v>96</v>
      </c>
      <c r="C14" s="38" t="s">
        <v>17</v>
      </c>
      <c r="D14" s="38" t="s">
        <v>18</v>
      </c>
      <c r="E14" s="38" t="s">
        <v>19</v>
      </c>
      <c r="F14" s="47" t="s">
        <v>24</v>
      </c>
      <c r="G14" s="37" t="s">
        <v>81</v>
      </c>
      <c r="H14" s="35" t="s">
        <v>22</v>
      </c>
      <c r="I14" s="22" t="s">
        <v>23</v>
      </c>
      <c r="J14" s="40"/>
      <c r="K14" s="40"/>
      <c r="L14" s="40"/>
      <c r="M14" s="40"/>
      <c r="N14" s="40"/>
      <c r="O14" s="48" t="s">
        <v>29</v>
      </c>
    </row>
    <row r="15" spans="1:15" ht="31.5" customHeight="1" thickBot="1" x14ac:dyDescent="0.3">
      <c r="A15" s="69">
        <v>10</v>
      </c>
      <c r="B15" s="62">
        <v>45919</v>
      </c>
      <c r="C15" s="36" t="s">
        <v>36</v>
      </c>
      <c r="D15" s="36" t="str">
        <f t="shared" ref="D15:D22" si="0">D14</f>
        <v>Поселок Ленинский</v>
      </c>
      <c r="E15" s="36" t="str">
        <f t="shared" ref="E15:E22" si="1">E14</f>
        <v>п. Ленинский</v>
      </c>
      <c r="F15" s="41" t="str">
        <f t="shared" ref="F15:F22" si="2">$F$6</f>
        <v xml:space="preserve">  МКУК "Центр досуга"</v>
      </c>
      <c r="G15" s="37" t="s">
        <v>82</v>
      </c>
      <c r="H15" s="50" t="str">
        <f t="shared" ref="H15:H22" si="3">H14</f>
        <v>мероприятие</v>
      </c>
      <c r="I15" s="27" t="str">
        <f t="shared" ref="I15:I22" si="4">I14</f>
        <v xml:space="preserve">  КСК</v>
      </c>
      <c r="J15" s="15"/>
      <c r="K15" s="15"/>
      <c r="L15" s="15"/>
      <c r="M15" s="15"/>
      <c r="N15" s="15"/>
      <c r="O15" s="48" t="s">
        <v>29</v>
      </c>
    </row>
    <row r="16" spans="1:15" ht="16.5" thickBot="1" x14ac:dyDescent="0.3">
      <c r="A16" s="69">
        <v>11</v>
      </c>
      <c r="B16" s="57" t="s">
        <v>97</v>
      </c>
      <c r="C16" s="36" t="str">
        <f t="shared" ref="C16:C22" si="5">C15</f>
        <v>алданский</v>
      </c>
      <c r="D16" s="36" t="str">
        <f t="shared" si="0"/>
        <v>Поселок Ленинский</v>
      </c>
      <c r="E16" s="36" t="str">
        <f t="shared" si="1"/>
        <v>п. Ленинский</v>
      </c>
      <c r="F16" s="49" t="str">
        <f t="shared" si="2"/>
        <v xml:space="preserve">  МКУК "Центр досуга"</v>
      </c>
      <c r="G16" s="57" t="s">
        <v>83</v>
      </c>
      <c r="H16" s="50" t="str">
        <f t="shared" si="3"/>
        <v>мероприятие</v>
      </c>
      <c r="I16" s="27" t="str">
        <f t="shared" si="4"/>
        <v xml:space="preserve">  КСК</v>
      </c>
      <c r="J16" s="15"/>
      <c r="K16" s="15"/>
      <c r="L16" s="15"/>
      <c r="M16" s="15"/>
      <c r="N16" s="15"/>
      <c r="O16" s="48" t="s">
        <v>29</v>
      </c>
    </row>
    <row r="17" spans="1:15" ht="32.25" thickBot="1" x14ac:dyDescent="0.3">
      <c r="A17" s="69">
        <v>12</v>
      </c>
      <c r="B17" s="57" t="s">
        <v>98</v>
      </c>
      <c r="C17" s="36" t="str">
        <f t="shared" si="5"/>
        <v>алданский</v>
      </c>
      <c r="D17" s="36" t="str">
        <f t="shared" si="0"/>
        <v>Поселок Ленинский</v>
      </c>
      <c r="E17" s="36" t="str">
        <f t="shared" si="1"/>
        <v>п. Ленинский</v>
      </c>
      <c r="F17" s="49" t="str">
        <f t="shared" si="2"/>
        <v xml:space="preserve">  МКУК "Центр досуга"</v>
      </c>
      <c r="G17" s="57" t="s">
        <v>84</v>
      </c>
      <c r="H17" s="50" t="str">
        <f t="shared" si="3"/>
        <v>мероприятие</v>
      </c>
      <c r="I17" s="27" t="str">
        <f t="shared" si="4"/>
        <v xml:space="preserve">  КСК</v>
      </c>
      <c r="J17" s="15"/>
      <c r="K17" s="15"/>
      <c r="L17" s="15"/>
      <c r="M17" s="15"/>
      <c r="N17" s="15"/>
      <c r="O17" s="48" t="s">
        <v>29</v>
      </c>
    </row>
    <row r="18" spans="1:15" ht="32.25" thickBot="1" x14ac:dyDescent="0.3">
      <c r="A18" s="69">
        <v>13</v>
      </c>
      <c r="B18" s="68">
        <v>45921</v>
      </c>
      <c r="C18" s="36" t="str">
        <f t="shared" si="5"/>
        <v>алданский</v>
      </c>
      <c r="D18" s="36" t="str">
        <f t="shared" si="0"/>
        <v>Поселок Ленинский</v>
      </c>
      <c r="E18" s="36" t="str">
        <f t="shared" si="1"/>
        <v>п. Ленинский</v>
      </c>
      <c r="F18" s="49" t="str">
        <f t="shared" si="2"/>
        <v xml:space="preserve">  МКУК "Центр досуга"</v>
      </c>
      <c r="G18" s="57" t="s">
        <v>85</v>
      </c>
      <c r="H18" s="50" t="str">
        <f t="shared" si="3"/>
        <v>мероприятие</v>
      </c>
      <c r="I18" s="27" t="str">
        <f t="shared" si="4"/>
        <v xml:space="preserve">  КСК</v>
      </c>
      <c r="J18" s="15"/>
      <c r="K18" s="15"/>
      <c r="L18" s="15"/>
      <c r="M18" s="15"/>
      <c r="N18" s="15"/>
      <c r="O18" s="48" t="s">
        <v>29</v>
      </c>
    </row>
    <row r="19" spans="1:15" ht="32.25" thickBot="1" x14ac:dyDescent="0.3">
      <c r="A19" s="69">
        <v>14</v>
      </c>
      <c r="B19" s="56" t="s">
        <v>99</v>
      </c>
      <c r="C19" s="36" t="str">
        <f t="shared" si="5"/>
        <v>алданский</v>
      </c>
      <c r="D19" s="36" t="str">
        <f t="shared" si="0"/>
        <v>Поселок Ленинский</v>
      </c>
      <c r="E19" s="36" t="str">
        <f t="shared" si="1"/>
        <v>п. Ленинский</v>
      </c>
      <c r="F19" s="49" t="str">
        <f t="shared" si="2"/>
        <v xml:space="preserve">  МКУК "Центр досуга"</v>
      </c>
      <c r="G19" s="37" t="s">
        <v>86</v>
      </c>
      <c r="H19" s="50" t="str">
        <f t="shared" si="3"/>
        <v>мероприятие</v>
      </c>
      <c r="I19" s="27" t="str">
        <f t="shared" si="4"/>
        <v xml:space="preserve">  КСК</v>
      </c>
      <c r="J19" s="15"/>
      <c r="K19" s="15"/>
      <c r="L19" s="15"/>
      <c r="M19" s="15"/>
      <c r="N19" s="15"/>
      <c r="O19" s="48" t="s">
        <v>29</v>
      </c>
    </row>
    <row r="20" spans="1:15" ht="32.25" thickBot="1" x14ac:dyDescent="0.3">
      <c r="A20" s="69">
        <v>15</v>
      </c>
      <c r="B20" s="62">
        <v>45926</v>
      </c>
      <c r="C20" s="36" t="str">
        <f t="shared" si="5"/>
        <v>алданский</v>
      </c>
      <c r="D20" s="36" t="str">
        <f t="shared" si="0"/>
        <v>Поселок Ленинский</v>
      </c>
      <c r="E20" s="36" t="str">
        <f t="shared" si="1"/>
        <v>п. Ленинский</v>
      </c>
      <c r="F20" s="49" t="str">
        <f t="shared" si="2"/>
        <v xml:space="preserve">  МКУК "Центр досуга"</v>
      </c>
      <c r="G20" s="37" t="s">
        <v>87</v>
      </c>
      <c r="H20" s="50" t="str">
        <f t="shared" si="3"/>
        <v>мероприятие</v>
      </c>
      <c r="I20" s="27" t="str">
        <f t="shared" si="4"/>
        <v xml:space="preserve">  КСК</v>
      </c>
      <c r="J20" s="15"/>
      <c r="K20" s="15"/>
      <c r="L20" s="15"/>
      <c r="M20" s="15"/>
      <c r="N20" s="15"/>
      <c r="O20" s="48" t="s">
        <v>29</v>
      </c>
    </row>
    <row r="21" spans="1:15" ht="16.5" thickBot="1" x14ac:dyDescent="0.3">
      <c r="A21" s="69">
        <v>16</v>
      </c>
      <c r="B21" s="57" t="s">
        <v>100</v>
      </c>
      <c r="C21" s="36" t="str">
        <f t="shared" si="5"/>
        <v>алданский</v>
      </c>
      <c r="D21" s="36" t="str">
        <f t="shared" si="0"/>
        <v>Поселок Ленинский</v>
      </c>
      <c r="E21" s="36" t="str">
        <f t="shared" si="1"/>
        <v>п. Ленинский</v>
      </c>
      <c r="F21" s="49" t="str">
        <f t="shared" si="2"/>
        <v xml:space="preserve">  МКУК "Центр досуга"</v>
      </c>
      <c r="G21" s="57" t="s">
        <v>88</v>
      </c>
      <c r="H21" s="50" t="str">
        <f t="shared" si="3"/>
        <v>мероприятие</v>
      </c>
      <c r="I21" s="27" t="str">
        <f t="shared" si="4"/>
        <v xml:space="preserve">  КСК</v>
      </c>
      <c r="J21" s="15"/>
      <c r="K21" s="15"/>
      <c r="L21" s="15"/>
      <c r="M21" s="15"/>
      <c r="N21" s="15"/>
      <c r="O21" s="48" t="s">
        <v>29</v>
      </c>
    </row>
    <row r="22" spans="1:15" ht="32.25" thickBot="1" x14ac:dyDescent="0.3">
      <c r="A22" s="69">
        <v>17</v>
      </c>
      <c r="B22" s="56" t="s">
        <v>100</v>
      </c>
      <c r="C22" s="36" t="str">
        <f t="shared" si="5"/>
        <v>алданский</v>
      </c>
      <c r="D22" s="36" t="str">
        <f t="shared" si="0"/>
        <v>Поселок Ленинский</v>
      </c>
      <c r="E22" s="36" t="str">
        <f t="shared" si="1"/>
        <v>п. Ленинский</v>
      </c>
      <c r="F22" s="49" t="str">
        <f t="shared" si="2"/>
        <v xml:space="preserve">  МКУК "Центр досуга"</v>
      </c>
      <c r="G22" s="37" t="s">
        <v>89</v>
      </c>
      <c r="H22" s="50" t="str">
        <f t="shared" si="3"/>
        <v>мероприятие</v>
      </c>
      <c r="I22" s="27" t="str">
        <f t="shared" si="4"/>
        <v xml:space="preserve">  КСК</v>
      </c>
      <c r="J22" s="15"/>
      <c r="K22" s="15"/>
      <c r="L22" s="15"/>
      <c r="M22" s="15"/>
      <c r="N22" s="15"/>
      <c r="O22" s="48" t="s">
        <v>29</v>
      </c>
    </row>
  </sheetData>
  <mergeCells count="1">
    <mergeCell ref="G2:J2"/>
  </mergeCells>
  <phoneticPr fontId="12" type="noConversion"/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август</vt:lpstr>
      <vt:lpstr>сентябрь</vt:lpstr>
      <vt:lpstr>август!Область_печати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Хололенко</dc:creator>
  <cp:lastModifiedBy>Мария Хололенко</cp:lastModifiedBy>
  <cp:revision>4</cp:revision>
  <cp:lastPrinted>2022-11-29T02:44:52Z</cp:lastPrinted>
  <dcterms:created xsi:type="dcterms:W3CDTF">2015-06-05T18:19:34Z</dcterms:created>
  <dcterms:modified xsi:type="dcterms:W3CDTF">2025-08-26T06:11:04Z</dcterms:modified>
</cp:coreProperties>
</file>