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96357970-E114-4401-B413-C474A9890F2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декабрь" sheetId="1" r:id="rId1"/>
    <sheet name="январь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L22" i="1"/>
  <c r="L23" i="2"/>
  <c r="K22" i="1" l="1"/>
  <c r="J22" i="1"/>
  <c r="N23" i="2" l="1"/>
  <c r="K23" i="2"/>
  <c r="J23" i="2"/>
</calcChain>
</file>

<file path=xl/sharedStrings.xml><?xml version="1.0" encoding="utf-8"?>
<sst xmlns="http://schemas.openxmlformats.org/spreadsheetml/2006/main" count="167" uniqueCount="47">
  <si>
    <t>клуб п. Лебединый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</si>
  <si>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</si>
  <si>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</si>
  <si>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</si>
  <si>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</si>
  <si>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</si>
  <si>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</si>
  <si>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</si>
  <si>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</si>
  <si>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</si>
  <si>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</si>
  <si>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</si>
  <si>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ПРОКУЛЬТУРА</t>
  </si>
  <si>
    <t>Кол-во участников (чел.)  онлайн</t>
  </si>
  <si>
    <t xml:space="preserve">Кол-во участников (чел.)ОЧНО 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</si>
  <si>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</si>
  <si>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</si>
  <si>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</si>
  <si>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</si>
  <si>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</si>
  <si>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Лебединый</t>
  </si>
  <si>
    <t>КСК МКУК "Центр досуга"</t>
  </si>
  <si>
    <t>КДУ</t>
  </si>
  <si>
    <t xml:space="preserve">дети,молодежь,взрослые </t>
  </si>
  <si>
    <t xml:space="preserve"> </t>
  </si>
  <si>
    <t>Кол-во участников (чел.) сайт</t>
  </si>
  <si>
    <t>Кол-во участников (чел.)  очно</t>
  </si>
  <si>
    <t>Чирва С.С. Власенкова Н.И.</t>
  </si>
  <si>
    <t xml:space="preserve">мероприятие </t>
  </si>
  <si>
    <t>публикация</t>
  </si>
  <si>
    <t>День Неизвестного солдата (публикация)</t>
  </si>
  <si>
    <t>Открытие Новогодней Ёлки (мероприятие)</t>
  </si>
  <si>
    <t>День Героев Отечества (публикация)</t>
  </si>
  <si>
    <t>День Конституции Российской Федерации (мероприятие по пушкинской карте)</t>
  </si>
  <si>
    <t>День зимнего солнцестояния (публикация)</t>
  </si>
  <si>
    <t>День энергетика (поздравление)</t>
  </si>
  <si>
    <t>Новогодний Голубой огонёк (мероприятие)</t>
  </si>
  <si>
    <t>Канун Нового года (поздравление)</t>
  </si>
  <si>
    <t>План работы деятельности КДУ  на январь 2026г</t>
  </si>
  <si>
    <t>отчет деятельности КДУ  за декабрь месяц 2025г</t>
  </si>
  <si>
    <t>Новый Год (поздравление)</t>
  </si>
  <si>
    <t>Новогодняя дискотека (мероприятие)</t>
  </si>
  <si>
    <t>Детский новогодний праздник «В гостях у сказки»</t>
  </si>
  <si>
    <t>Рождественская дискотека   </t>
  </si>
  <si>
    <t>Дискотека для молодёжи «Старый новый год»</t>
  </si>
  <si>
    <t>Татьянин день (День студента)  (мероприятие по пушкинской карте)</t>
  </si>
  <si>
    <t>Международный день памяти жертв Холокоста (публикация)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</si>
</sst>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/>
    <xf numFmtId="14" fontId="3" fillId="0" borderId="1" xfId="0" applyNumberFormat="1" applyFont="1" applyBorder="1" applyAlignment="1">
      <alignment horizontal="left" vertical="center" wrapText="1" readingOrder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4" fontId="11" fillId="0" borderId="0" xfId="0" applyNumberFormat="1" applyFont="1" applyAlignment="1">
      <alignment vertical="center" shrinkToFi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 readingOrder="1"/>
    </xf>
    <xf numFmtId="14" fontId="3" fillId="0" borderId="1" xfId="0" applyNumberFormat="1" applyFont="1" applyBorder="1" applyAlignment="1">
      <alignment horizontal="right" wrapText="1" readingOrder="1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4" fontId="3" fillId="0" borderId="1" xfId="0" applyNumberFormat="1" applyFont="1" applyBorder="1" applyAlignment="1">
      <alignment horizontal="right" vertical="center" wrapText="1" readingOrder="1"/>
    </xf>
    <xf numFmtId="0" fontId="8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24"/>
  <sheetViews>
    <sheetView topLeftCell="A4" zoomScale="86" zoomScaleNormal="86" workbookViewId="0">
      <selection activeCell="N23" sqref="N23"/>
    </sheetView>
  </sheetViews>
  <sheetFormatPr defaultRowHeight="15" x14ac:dyDescent="0.25"/>
  <cols>
    <col min="1" max="1" width="3.85546875" customWidth="1"/>
    <col min="2" max="2" width="14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7109375" customWidth="1"/>
    <col min="9" max="10" width="19.7109375" customWidth="1"/>
    <col min="11" max="12" width="17" customWidth="1"/>
    <col min="13" max="13" width="11.140625" customWidth="1"/>
    <col min="14" max="14" width="10.28515625" customWidth="1"/>
    <col min="15" max="15" width="14.5703125" customWidth="1"/>
  </cols>
  <sheetData>
    <row r="1" spans="1:95" ht="15.75" x14ac:dyDescent="0.25">
      <c r="B1" s="1" t="s">
        <v>0</v>
      </c>
      <c r="N1" t="s">
        <v>1</v>
      </c>
    </row>
    <row r="2" spans="1:95" ht="15.75" x14ac:dyDescent="0.25">
      <c r="D2" s="2" t="s">
        <v>39</v>
      </c>
      <c r="I2" s="2"/>
      <c r="J2" s="2"/>
    </row>
    <row r="3" spans="1:95" ht="15.75" x14ac:dyDescent="0.25">
      <c r="D3" s="2" t="s">
        <v>2</v>
      </c>
      <c r="I3" s="2"/>
      <c r="J3" s="2"/>
    </row>
    <row r="4" spans="1:95" ht="15.75" thickBot="1" x14ac:dyDescent="0.3"/>
    <row r="5" spans="1:95" ht="48" thickBot="1" x14ac:dyDescent="0.3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4" t="s">
        <v>12</v>
      </c>
      <c r="K5" s="4" t="s">
        <v>13</v>
      </c>
      <c r="L5" s="5" t="s">
        <v>14</v>
      </c>
      <c r="M5" s="5" t="s">
        <v>15</v>
      </c>
      <c r="N5" s="6" t="s">
        <v>16</v>
      </c>
      <c r="O5" s="7" t="s">
        <v>17</v>
      </c>
    </row>
    <row r="6" spans="1:95" ht="47.25" x14ac:dyDescent="0.25">
      <c r="A6" s="8">
        <v>1</v>
      </c>
      <c r="B6" s="47">
        <v>45994</v>
      </c>
      <c r="C6" s="10" t="s">
        <v>18</v>
      </c>
      <c r="D6" s="10" t="s">
        <v>19</v>
      </c>
      <c r="E6" s="11" t="s">
        <v>20</v>
      </c>
      <c r="F6" s="12" t="s">
        <v>21</v>
      </c>
      <c r="G6" s="46" t="s">
        <v>30</v>
      </c>
      <c r="H6" s="14" t="s">
        <v>29</v>
      </c>
      <c r="I6" s="15" t="s">
        <v>22</v>
      </c>
      <c r="J6" s="16">
        <v>30</v>
      </c>
      <c r="K6" s="48">
        <v>240</v>
      </c>
      <c r="L6" s="17">
        <v>100</v>
      </c>
      <c r="M6" s="15" t="s">
        <v>23</v>
      </c>
      <c r="N6" s="15">
        <v>0</v>
      </c>
      <c r="O6" s="18"/>
    </row>
    <row r="7" spans="1:95" ht="47.25" x14ac:dyDescent="0.25">
      <c r="A7" s="8">
        <v>2</v>
      </c>
      <c r="B7" s="47">
        <v>45996</v>
      </c>
      <c r="C7" s="10" t="s">
        <v>18</v>
      </c>
      <c r="D7" s="10" t="s">
        <v>19</v>
      </c>
      <c r="E7" s="11" t="s">
        <v>20</v>
      </c>
      <c r="F7" s="12" t="s">
        <v>21</v>
      </c>
      <c r="G7" s="46" t="s">
        <v>31</v>
      </c>
      <c r="H7" s="14" t="s">
        <v>28</v>
      </c>
      <c r="I7" s="15" t="s">
        <v>22</v>
      </c>
      <c r="J7" s="16">
        <v>30</v>
      </c>
      <c r="K7" s="49">
        <v>120</v>
      </c>
      <c r="L7" s="17">
        <v>150</v>
      </c>
      <c r="M7" s="15" t="s">
        <v>23</v>
      </c>
      <c r="N7" s="15">
        <v>0</v>
      </c>
      <c r="O7" s="18"/>
    </row>
    <row r="8" spans="1:95" ht="47.25" x14ac:dyDescent="0.25">
      <c r="A8" s="8">
        <v>3</v>
      </c>
      <c r="B8" s="47">
        <v>46000</v>
      </c>
      <c r="C8" s="10" t="s">
        <v>18</v>
      </c>
      <c r="D8" s="10" t="s">
        <v>19</v>
      </c>
      <c r="E8" s="11" t="s">
        <v>20</v>
      </c>
      <c r="F8" s="12" t="s">
        <v>21</v>
      </c>
      <c r="G8" s="46" t="s">
        <v>32</v>
      </c>
      <c r="H8" s="14" t="s">
        <v>29</v>
      </c>
      <c r="I8" s="15" t="s">
        <v>22</v>
      </c>
      <c r="J8" s="16">
        <v>40</v>
      </c>
      <c r="K8" s="49">
        <v>230</v>
      </c>
      <c r="L8" s="17">
        <v>120</v>
      </c>
      <c r="M8" s="15" t="s">
        <v>23</v>
      </c>
      <c r="N8" s="15">
        <v>0</v>
      </c>
      <c r="O8" s="18"/>
    </row>
    <row r="9" spans="1:95" ht="63" x14ac:dyDescent="0.25">
      <c r="A9" s="8">
        <v>4</v>
      </c>
      <c r="B9" s="47">
        <v>46003</v>
      </c>
      <c r="C9" s="10" t="s">
        <v>18</v>
      </c>
      <c r="D9" s="10" t="s">
        <v>19</v>
      </c>
      <c r="E9" s="11" t="s">
        <v>20</v>
      </c>
      <c r="F9" s="12" t="s">
        <v>21</v>
      </c>
      <c r="G9" s="46" t="s">
        <v>33</v>
      </c>
      <c r="H9" s="14" t="s">
        <v>28</v>
      </c>
      <c r="I9" s="15" t="s">
        <v>22</v>
      </c>
      <c r="J9" s="16">
        <v>60</v>
      </c>
      <c r="K9" s="49">
        <v>130</v>
      </c>
      <c r="L9" s="17">
        <v>100</v>
      </c>
      <c r="M9" s="15" t="s">
        <v>23</v>
      </c>
      <c r="N9" s="19">
        <v>0</v>
      </c>
      <c r="O9" s="18"/>
    </row>
    <row r="10" spans="1:95" ht="47.25" x14ac:dyDescent="0.25">
      <c r="A10" s="20">
        <v>5</v>
      </c>
      <c r="B10" s="47">
        <v>46012</v>
      </c>
      <c r="C10" s="10" t="s">
        <v>18</v>
      </c>
      <c r="D10" s="10" t="s">
        <v>19</v>
      </c>
      <c r="E10" s="11" t="s">
        <v>20</v>
      </c>
      <c r="F10" s="12" t="s">
        <v>21</v>
      </c>
      <c r="G10" s="46" t="s">
        <v>34</v>
      </c>
      <c r="H10" s="14" t="s">
        <v>29</v>
      </c>
      <c r="I10" s="15" t="s">
        <v>22</v>
      </c>
      <c r="J10" s="16">
        <v>40</v>
      </c>
      <c r="K10" s="49">
        <v>230</v>
      </c>
      <c r="L10" s="17">
        <v>100</v>
      </c>
      <c r="M10" s="21" t="s">
        <v>23</v>
      </c>
      <c r="N10" s="21">
        <v>0</v>
      </c>
      <c r="O10" s="22"/>
    </row>
    <row r="11" spans="1:95" s="8" customFormat="1" ht="47.25" x14ac:dyDescent="0.25">
      <c r="A11" s="8">
        <v>6</v>
      </c>
      <c r="B11" s="47">
        <v>46013</v>
      </c>
      <c r="C11" s="10" t="s">
        <v>18</v>
      </c>
      <c r="D11" s="10" t="s">
        <v>19</v>
      </c>
      <c r="E11" s="11" t="s">
        <v>20</v>
      </c>
      <c r="F11" s="12" t="s">
        <v>21</v>
      </c>
      <c r="G11" s="46" t="s">
        <v>35</v>
      </c>
      <c r="H11" s="14" t="s">
        <v>29</v>
      </c>
      <c r="I11" s="15" t="s">
        <v>22</v>
      </c>
      <c r="J11" s="16">
        <v>50</v>
      </c>
      <c r="K11" s="16">
        <v>30</v>
      </c>
      <c r="L11" s="17">
        <v>100</v>
      </c>
      <c r="M11" s="15" t="s">
        <v>23</v>
      </c>
      <c r="N11" s="15">
        <v>0</v>
      </c>
      <c r="O11" s="18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</row>
    <row r="12" spans="1:95" s="8" customFormat="1" ht="47.25" x14ac:dyDescent="0.25">
      <c r="A12" s="8">
        <v>7</v>
      </c>
      <c r="B12" s="47">
        <v>46018</v>
      </c>
      <c r="C12" s="10" t="s">
        <v>18</v>
      </c>
      <c r="D12" s="10" t="s">
        <v>19</v>
      </c>
      <c r="E12" s="11" t="s">
        <v>20</v>
      </c>
      <c r="F12" s="12" t="s">
        <v>21</v>
      </c>
      <c r="G12" s="46" t="s">
        <v>36</v>
      </c>
      <c r="H12" s="14" t="s">
        <v>28</v>
      </c>
      <c r="I12" s="15" t="s">
        <v>22</v>
      </c>
      <c r="J12" s="16">
        <v>50</v>
      </c>
      <c r="K12" s="16">
        <v>120</v>
      </c>
      <c r="L12" s="17">
        <v>150</v>
      </c>
      <c r="M12" s="15" t="s">
        <v>23</v>
      </c>
      <c r="N12" s="15">
        <v>3500</v>
      </c>
      <c r="O12" s="18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</row>
    <row r="13" spans="1:95" s="8" customFormat="1" ht="47.25" x14ac:dyDescent="0.25">
      <c r="A13" s="8">
        <v>8</v>
      </c>
      <c r="B13" s="47">
        <v>46022</v>
      </c>
      <c r="C13" s="10" t="s">
        <v>18</v>
      </c>
      <c r="D13" s="10" t="s">
        <v>19</v>
      </c>
      <c r="E13" s="11" t="s">
        <v>20</v>
      </c>
      <c r="F13" s="12" t="s">
        <v>21</v>
      </c>
      <c r="G13" s="46" t="s">
        <v>37</v>
      </c>
      <c r="H13" s="14" t="s">
        <v>29</v>
      </c>
      <c r="I13" s="15" t="s">
        <v>22</v>
      </c>
      <c r="J13" s="16">
        <v>0</v>
      </c>
      <c r="K13" s="16">
        <v>100</v>
      </c>
      <c r="L13" s="17">
        <v>130</v>
      </c>
      <c r="M13" s="15" t="s">
        <v>23</v>
      </c>
      <c r="N13" s="15">
        <v>0</v>
      </c>
      <c r="O13" s="1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</row>
    <row r="14" spans="1:95" s="8" customFormat="1" ht="15.75" x14ac:dyDescent="0.25">
      <c r="B14" s="47"/>
      <c r="C14" s="10"/>
      <c r="D14" s="10"/>
      <c r="E14" s="11"/>
      <c r="F14" s="12"/>
      <c r="G14" s="46"/>
      <c r="H14" s="14"/>
      <c r="I14" s="15"/>
      <c r="J14" s="16"/>
      <c r="K14" s="16"/>
      <c r="L14" s="17"/>
      <c r="M14" s="15"/>
      <c r="N14" s="15"/>
      <c r="O14" s="18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</row>
    <row r="15" spans="1:95" s="8" customFormat="1" ht="15.75" x14ac:dyDescent="0.25">
      <c r="A15" s="20"/>
      <c r="B15" s="47"/>
      <c r="C15" s="10"/>
      <c r="D15" s="10"/>
      <c r="E15" s="11"/>
      <c r="F15" s="12"/>
      <c r="G15" s="46"/>
      <c r="H15" s="14"/>
      <c r="I15" s="15"/>
      <c r="J15" s="16"/>
      <c r="K15" s="16"/>
      <c r="L15" s="17"/>
      <c r="M15" s="15"/>
      <c r="N15" s="15"/>
      <c r="O15" s="2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</row>
    <row r="16" spans="1:95" ht="15.75" x14ac:dyDescent="0.25">
      <c r="A16" s="8"/>
      <c r="B16" s="50"/>
      <c r="C16" s="10"/>
      <c r="D16" s="10"/>
      <c r="E16" s="11"/>
      <c r="F16" s="12"/>
      <c r="G16" s="46"/>
      <c r="H16" s="14"/>
      <c r="I16" s="15"/>
      <c r="J16" s="16"/>
      <c r="K16" s="16"/>
      <c r="L16" s="17"/>
      <c r="M16" s="15"/>
      <c r="N16" s="15"/>
      <c r="O16" s="22"/>
    </row>
    <row r="17" spans="1:15" ht="15.75" x14ac:dyDescent="0.25">
      <c r="A17" s="8"/>
      <c r="B17" s="50"/>
      <c r="C17" s="10"/>
      <c r="D17" s="10"/>
      <c r="E17" s="11"/>
      <c r="F17" s="12"/>
      <c r="G17" s="46"/>
      <c r="H17" s="14"/>
      <c r="I17" s="15"/>
      <c r="J17" s="44"/>
      <c r="K17" s="45"/>
      <c r="L17" s="51"/>
      <c r="M17" s="15"/>
      <c r="N17" s="15"/>
      <c r="O17" s="18"/>
    </row>
    <row r="18" spans="1:15" ht="15.75" x14ac:dyDescent="0.25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7"/>
      <c r="M18" s="21"/>
      <c r="N18" s="21"/>
      <c r="O18" s="18"/>
    </row>
    <row r="19" spans="1:15" ht="15.75" x14ac:dyDescent="0.25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7"/>
      <c r="M19" s="21"/>
      <c r="N19" s="21"/>
      <c r="O19" s="18"/>
    </row>
    <row r="20" spans="1:15" ht="15.75" x14ac:dyDescent="0.25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17"/>
      <c r="M20" s="21"/>
      <c r="N20" s="21"/>
      <c r="O20" s="18"/>
    </row>
    <row r="21" spans="1:15" ht="15.75" x14ac:dyDescent="0.25">
      <c r="A21" s="8"/>
      <c r="B21" s="9"/>
      <c r="C21" s="10"/>
      <c r="D21" s="10"/>
      <c r="E21" s="11"/>
      <c r="F21" s="12"/>
      <c r="G21" s="13"/>
      <c r="H21" s="14"/>
      <c r="I21" s="15"/>
      <c r="J21" s="16"/>
      <c r="K21" s="16"/>
      <c r="L21" s="23"/>
      <c r="M21" s="21"/>
      <c r="N21" s="21"/>
      <c r="O21" s="18"/>
    </row>
    <row r="22" spans="1:15" ht="15.75" x14ac:dyDescent="0.25">
      <c r="B22" s="24"/>
      <c r="C22" s="25"/>
      <c r="D22" s="25"/>
      <c r="E22" s="26"/>
      <c r="F22" s="27"/>
      <c r="G22" s="28"/>
      <c r="H22" s="29"/>
      <c r="I22" s="15"/>
      <c r="J22" s="30">
        <f>+J17+J16+J15+J14+J13+J12+J11+J10+J9+J8+J7+J6</f>
        <v>300</v>
      </c>
      <c r="K22" s="31">
        <f>+K17+K16+K15+K14+K13+K12+K11+K10+K9+K8+K7+K6</f>
        <v>1200</v>
      </c>
      <c r="L22" s="32">
        <f>+L13+L12+L11+L10+L9+L8+L7+L6</f>
        <v>950</v>
      </c>
      <c r="M22" s="15"/>
      <c r="N22" s="15">
        <f>SUM(N6:N21)</f>
        <v>3500</v>
      </c>
      <c r="O22" s="18"/>
    </row>
    <row r="23" spans="1:15" ht="15.75" x14ac:dyDescent="0.25">
      <c r="B23" s="24"/>
      <c r="C23" s="25"/>
      <c r="D23" s="25"/>
      <c r="E23" s="26"/>
      <c r="F23" s="33"/>
      <c r="G23" s="28"/>
      <c r="H23" s="29"/>
      <c r="I23" s="34"/>
      <c r="J23" s="16"/>
      <c r="K23" s="3"/>
      <c r="L23" s="16"/>
      <c r="M23" s="15"/>
      <c r="N23" s="15"/>
      <c r="O23" s="18"/>
    </row>
    <row r="24" spans="1:15" ht="15.75" x14ac:dyDescent="0.25">
      <c r="J24" s="25" t="s">
        <v>24</v>
      </c>
      <c r="K24" s="25" t="s">
        <v>24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tabSelected="1" zoomScale="83" zoomScaleNormal="83" workbookViewId="0">
      <selection activeCell="L15" sqref="L15"/>
    </sheetView>
  </sheetViews>
  <sheetFormatPr defaultRowHeight="15" x14ac:dyDescent="0.25"/>
  <cols>
    <col min="1" max="1" width="3.85546875" customWidth="1"/>
    <col min="2" max="2" width="15.7109375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140625" customWidth="1"/>
    <col min="9" max="10" width="19.7109375" customWidth="1"/>
    <col min="11" max="12" width="17" customWidth="1"/>
    <col min="13" max="13" width="15.140625" customWidth="1"/>
    <col min="14" max="14" width="10.28515625" customWidth="1"/>
    <col min="15" max="15" width="18.140625" customWidth="1"/>
  </cols>
  <sheetData>
    <row r="1" spans="1:15" ht="15.75" x14ac:dyDescent="0.25">
      <c r="B1" s="1" t="s">
        <v>0</v>
      </c>
      <c r="N1" t="s">
        <v>1</v>
      </c>
    </row>
    <row r="2" spans="1:15" ht="15.75" x14ac:dyDescent="0.25">
      <c r="D2" s="2" t="s">
        <v>38</v>
      </c>
      <c r="I2" s="2"/>
      <c r="J2" s="2"/>
    </row>
    <row r="3" spans="1:15" ht="15.75" x14ac:dyDescent="0.25">
      <c r="D3" s="2" t="s">
        <v>2</v>
      </c>
      <c r="I3" s="2"/>
      <c r="J3" s="2"/>
    </row>
    <row r="4" spans="1:15" ht="15.75" thickBot="1" x14ac:dyDescent="0.3"/>
    <row r="5" spans="1:15" ht="48" thickBot="1" x14ac:dyDescent="0.3">
      <c r="A5" s="3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36" t="s">
        <v>8</v>
      </c>
      <c r="G5" s="37" t="s">
        <v>9</v>
      </c>
      <c r="H5" s="37" t="s">
        <v>10</v>
      </c>
      <c r="I5" s="37" t="s">
        <v>11</v>
      </c>
      <c r="J5" s="37" t="s">
        <v>25</v>
      </c>
      <c r="K5" s="4" t="s">
        <v>13</v>
      </c>
      <c r="L5" s="38" t="s">
        <v>26</v>
      </c>
      <c r="M5" s="4" t="s">
        <v>15</v>
      </c>
      <c r="N5" s="4" t="s">
        <v>16</v>
      </c>
      <c r="O5" s="39" t="s">
        <v>17</v>
      </c>
    </row>
    <row r="6" spans="1:15" ht="32.25" thickBot="1" x14ac:dyDescent="0.3">
      <c r="A6" s="8">
        <v>1</v>
      </c>
      <c r="B6" s="47">
        <v>46023</v>
      </c>
      <c r="C6" s="10" t="s">
        <v>18</v>
      </c>
      <c r="D6" s="10" t="s">
        <v>19</v>
      </c>
      <c r="E6" s="11" t="s">
        <v>20</v>
      </c>
      <c r="F6" s="12" t="s">
        <v>21</v>
      </c>
      <c r="G6" s="46" t="s">
        <v>40</v>
      </c>
      <c r="H6" s="14" t="s">
        <v>29</v>
      </c>
      <c r="I6" s="15" t="s">
        <v>22</v>
      </c>
      <c r="J6" s="16">
        <v>0</v>
      </c>
      <c r="K6" s="16">
        <v>0</v>
      </c>
      <c r="L6" s="16">
        <v>0</v>
      </c>
      <c r="M6" s="40" t="s">
        <v>23</v>
      </c>
      <c r="N6" s="41">
        <v>0</v>
      </c>
      <c r="O6" s="42" t="s">
        <v>27</v>
      </c>
    </row>
    <row r="7" spans="1:15" ht="32.25" thickBot="1" x14ac:dyDescent="0.3">
      <c r="A7" s="8">
        <v>2</v>
      </c>
      <c r="B7" s="47">
        <v>46023</v>
      </c>
      <c r="C7" s="10" t="s">
        <v>18</v>
      </c>
      <c r="D7" s="10" t="s">
        <v>19</v>
      </c>
      <c r="E7" s="11" t="s">
        <v>20</v>
      </c>
      <c r="F7" s="12" t="s">
        <v>21</v>
      </c>
      <c r="G7" s="46" t="s">
        <v>41</v>
      </c>
      <c r="H7" s="14" t="s">
        <v>28</v>
      </c>
      <c r="I7" s="15" t="s">
        <v>22</v>
      </c>
      <c r="J7" s="16">
        <v>0</v>
      </c>
      <c r="K7" s="16">
        <v>0</v>
      </c>
      <c r="L7" s="16">
        <v>0</v>
      </c>
      <c r="M7" s="40" t="s">
        <v>23</v>
      </c>
      <c r="N7" s="41">
        <v>0</v>
      </c>
      <c r="O7" s="42" t="s">
        <v>27</v>
      </c>
    </row>
    <row r="8" spans="1:15" ht="48" thickBot="1" x14ac:dyDescent="0.3">
      <c r="A8" s="8">
        <v>3</v>
      </c>
      <c r="B8" s="47">
        <v>46025</v>
      </c>
      <c r="C8" s="10" t="s">
        <v>18</v>
      </c>
      <c r="D8" s="10" t="s">
        <v>19</v>
      </c>
      <c r="E8" s="11" t="s">
        <v>20</v>
      </c>
      <c r="F8" s="12" t="s">
        <v>21</v>
      </c>
      <c r="G8" s="46" t="s">
        <v>42</v>
      </c>
      <c r="H8" s="14" t="s">
        <v>28</v>
      </c>
      <c r="I8" s="15" t="s">
        <v>22</v>
      </c>
      <c r="J8" s="16">
        <v>0</v>
      </c>
      <c r="K8" s="16">
        <v>0</v>
      </c>
      <c r="L8" s="16">
        <v>0</v>
      </c>
      <c r="M8" s="40" t="s">
        <v>23</v>
      </c>
      <c r="N8" s="41">
        <v>0</v>
      </c>
      <c r="O8" s="42" t="s">
        <v>27</v>
      </c>
    </row>
    <row r="9" spans="1:15" ht="32.25" thickBot="1" x14ac:dyDescent="0.3">
      <c r="A9" s="8">
        <v>4</v>
      </c>
      <c r="B9" s="47">
        <v>46028</v>
      </c>
      <c r="C9" s="10" t="s">
        <v>18</v>
      </c>
      <c r="D9" s="10" t="s">
        <v>19</v>
      </c>
      <c r="E9" s="11" t="s">
        <v>20</v>
      </c>
      <c r="F9" s="12" t="s">
        <v>21</v>
      </c>
      <c r="G9" s="46" t="s">
        <v>43</v>
      </c>
      <c r="H9" s="14" t="s">
        <v>28</v>
      </c>
      <c r="I9" s="15" t="s">
        <v>22</v>
      </c>
      <c r="J9" s="16">
        <v>0</v>
      </c>
      <c r="K9" s="16">
        <v>0</v>
      </c>
      <c r="L9" s="16">
        <v>0</v>
      </c>
      <c r="M9" s="15" t="s">
        <v>23</v>
      </c>
      <c r="N9" s="41">
        <v>0</v>
      </c>
      <c r="O9" s="42" t="s">
        <v>27</v>
      </c>
    </row>
    <row r="10" spans="1:15" ht="32.25" thickBot="1" x14ac:dyDescent="0.3">
      <c r="A10" s="8">
        <v>5</v>
      </c>
      <c r="B10" s="47">
        <v>46032</v>
      </c>
      <c r="C10" s="10" t="s">
        <v>18</v>
      </c>
      <c r="D10" s="10" t="s">
        <v>19</v>
      </c>
      <c r="E10" s="11" t="s">
        <v>20</v>
      </c>
      <c r="F10" s="12" t="s">
        <v>21</v>
      </c>
      <c r="G10" s="46" t="s">
        <v>44</v>
      </c>
      <c r="H10" s="14" t="s">
        <v>28</v>
      </c>
      <c r="I10" s="15" t="s">
        <v>22</v>
      </c>
      <c r="J10" s="16">
        <v>0</v>
      </c>
      <c r="K10" s="16">
        <v>0</v>
      </c>
      <c r="L10" s="16">
        <v>0</v>
      </c>
      <c r="M10" s="15" t="s">
        <v>23</v>
      </c>
      <c r="N10" s="41">
        <v>0</v>
      </c>
      <c r="O10" s="42" t="s">
        <v>27</v>
      </c>
    </row>
    <row r="11" spans="1:15" ht="48" thickBot="1" x14ac:dyDescent="0.3">
      <c r="A11" s="8">
        <v>6</v>
      </c>
      <c r="B11" s="47">
        <v>46047</v>
      </c>
      <c r="C11" s="10" t="s">
        <v>18</v>
      </c>
      <c r="D11" s="10" t="s">
        <v>19</v>
      </c>
      <c r="E11" s="11" t="s">
        <v>20</v>
      </c>
      <c r="F11" s="12" t="s">
        <v>21</v>
      </c>
      <c r="G11" s="46" t="s">
        <v>45</v>
      </c>
      <c r="H11" s="14" t="s">
        <v>28</v>
      </c>
      <c r="I11" s="15" t="s">
        <v>22</v>
      </c>
      <c r="J11" s="16">
        <v>0</v>
      </c>
      <c r="K11" s="16">
        <v>0</v>
      </c>
      <c r="L11" s="16">
        <v>0</v>
      </c>
      <c r="M11" s="15" t="s">
        <v>23</v>
      </c>
      <c r="N11" s="41">
        <v>0</v>
      </c>
      <c r="O11" s="42" t="s">
        <v>27</v>
      </c>
    </row>
    <row r="12" spans="1:15" ht="48" thickBot="1" x14ac:dyDescent="0.3">
      <c r="A12" s="8">
        <v>6</v>
      </c>
      <c r="B12" s="47">
        <v>46049</v>
      </c>
      <c r="C12" s="10" t="s">
        <v>18</v>
      </c>
      <c r="D12" s="10" t="s">
        <v>19</v>
      </c>
      <c r="E12" s="11" t="s">
        <v>20</v>
      </c>
      <c r="F12" s="12" t="s">
        <v>21</v>
      </c>
      <c r="G12" s="46" t="s">
        <v>46</v>
      </c>
      <c r="H12" s="14" t="s">
        <v>29</v>
      </c>
      <c r="I12" s="15" t="s">
        <v>22</v>
      </c>
      <c r="J12" s="16">
        <v>0</v>
      </c>
      <c r="K12" s="16">
        <v>0</v>
      </c>
      <c r="L12" s="16">
        <v>0</v>
      </c>
      <c r="M12" s="15" t="s">
        <v>23</v>
      </c>
      <c r="N12" s="41">
        <v>0</v>
      </c>
      <c r="O12" s="42" t="s">
        <v>27</v>
      </c>
    </row>
    <row r="13" spans="1:15" ht="16.5" thickBot="1" x14ac:dyDescent="0.3">
      <c r="A13" s="8"/>
      <c r="B13" s="47"/>
      <c r="C13" s="10"/>
      <c r="D13" s="10"/>
      <c r="E13" s="11"/>
      <c r="F13" s="12"/>
      <c r="G13" s="46"/>
      <c r="H13" s="14"/>
      <c r="I13" s="15"/>
      <c r="J13" s="16"/>
      <c r="K13" s="16"/>
      <c r="L13" s="16"/>
      <c r="M13" s="15"/>
      <c r="N13" s="41"/>
      <c r="O13" s="42"/>
    </row>
    <row r="14" spans="1:15" ht="16.5" thickBot="1" x14ac:dyDescent="0.3">
      <c r="A14" s="8"/>
      <c r="B14" s="47"/>
      <c r="C14" s="10"/>
      <c r="D14" s="10"/>
      <c r="E14" s="11"/>
      <c r="F14" s="12"/>
      <c r="G14" s="46"/>
      <c r="H14" s="14"/>
      <c r="I14" s="15"/>
      <c r="J14" s="16"/>
      <c r="K14" s="16"/>
      <c r="L14" s="16"/>
      <c r="M14" s="15"/>
      <c r="N14" s="41"/>
      <c r="O14" s="42"/>
    </row>
    <row r="15" spans="1:15" ht="16.5" thickBot="1" x14ac:dyDescent="0.3">
      <c r="A15" s="8"/>
      <c r="B15" s="47"/>
      <c r="C15" s="10"/>
      <c r="D15" s="10"/>
      <c r="E15" s="11"/>
      <c r="F15" s="12"/>
      <c r="G15" s="46"/>
      <c r="H15" s="14"/>
      <c r="I15" s="15"/>
      <c r="J15" s="16"/>
      <c r="K15" s="16"/>
      <c r="L15" s="16"/>
      <c r="M15" s="15"/>
      <c r="N15" s="41"/>
      <c r="O15" s="42"/>
    </row>
    <row r="16" spans="1:15" ht="16.5" thickBot="1" x14ac:dyDescent="0.3">
      <c r="A16" s="8"/>
      <c r="B16" s="50"/>
      <c r="C16" s="10"/>
      <c r="D16" s="10"/>
      <c r="E16" s="11"/>
      <c r="F16" s="12"/>
      <c r="G16" s="46"/>
      <c r="H16" s="14"/>
      <c r="I16" s="15"/>
      <c r="J16" s="16"/>
      <c r="K16" s="16"/>
      <c r="L16" s="16"/>
      <c r="M16" s="15"/>
      <c r="N16" s="41"/>
      <c r="O16" s="42"/>
    </row>
    <row r="17" spans="1:15" ht="16.5" thickBot="1" x14ac:dyDescent="0.3">
      <c r="A17" s="8"/>
      <c r="B17" s="9"/>
      <c r="C17" s="10"/>
      <c r="D17" s="10"/>
      <c r="E17" s="11"/>
      <c r="F17" s="12"/>
      <c r="G17" s="13"/>
      <c r="H17" s="14"/>
      <c r="I17" s="15"/>
      <c r="J17" s="16"/>
      <c r="K17" s="16"/>
      <c r="L17" s="16"/>
      <c r="M17" s="15"/>
      <c r="N17" s="41"/>
      <c r="O17" s="42"/>
    </row>
    <row r="18" spans="1:15" ht="16.5" thickBot="1" x14ac:dyDescent="0.3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6"/>
      <c r="M18" s="15"/>
      <c r="N18" s="41"/>
      <c r="O18" s="42"/>
    </row>
    <row r="19" spans="1:15" ht="16.5" thickBot="1" x14ac:dyDescent="0.3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6"/>
      <c r="M19" s="15"/>
      <c r="N19" s="41"/>
      <c r="O19" s="42"/>
    </row>
    <row r="20" spans="1:15" ht="16.5" thickBot="1" x14ac:dyDescent="0.3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16"/>
      <c r="M20" s="15"/>
      <c r="N20" s="41"/>
      <c r="O20" s="42"/>
    </row>
    <row r="21" spans="1:15" ht="16.5" thickBot="1" x14ac:dyDescent="0.3">
      <c r="A21" s="8"/>
      <c r="B21" s="9"/>
      <c r="C21" s="10"/>
      <c r="D21" s="10"/>
      <c r="E21" s="11"/>
      <c r="F21" s="12"/>
      <c r="G21" s="13"/>
      <c r="H21" s="14"/>
      <c r="I21" s="15"/>
      <c r="J21" s="16"/>
      <c r="K21" s="16"/>
      <c r="L21" s="16"/>
      <c r="M21" s="15"/>
      <c r="N21" s="41"/>
      <c r="O21" s="42"/>
    </row>
    <row r="22" spans="1:15" ht="16.5" thickBot="1" x14ac:dyDescent="0.3">
      <c r="A22" s="8"/>
      <c r="B22" s="9"/>
      <c r="C22" s="10"/>
      <c r="D22" s="10"/>
      <c r="E22" s="11"/>
      <c r="F22" s="12"/>
      <c r="G22" s="13"/>
      <c r="H22" s="14"/>
      <c r="I22" s="15"/>
      <c r="J22" s="16"/>
      <c r="K22" s="16"/>
      <c r="L22" s="16"/>
      <c r="M22" s="15"/>
      <c r="N22" s="41"/>
      <c r="O22" s="42"/>
    </row>
    <row r="23" spans="1:15" ht="15.75" x14ac:dyDescent="0.25">
      <c r="J23" s="25">
        <f>SUM(J6:J19)</f>
        <v>0</v>
      </c>
      <c r="K23" s="25">
        <f>SUM(K6:K19)</f>
        <v>0</v>
      </c>
      <c r="L23" s="25">
        <f>+L15+L13+L12+L11+L10+L9+L8+L7+L6</f>
        <v>0</v>
      </c>
      <c r="N23" s="43">
        <f>SUM(N6:N19)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декабрь</vt:lpstr>
      <vt:lpstr>январь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2025-12-14T05:08:57Z</dcterms:modified>
</cp:coreProperties>
</file>