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D020D1A-A8A1-45FF-9690-62357CC17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" sheetId="1" r:id="rId1"/>
    <sheet name="феврал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L23" i="2"/>
  <c r="K22" i="1" l="1"/>
  <c r="J22" i="1"/>
  <c r="N23" i="2" l="1"/>
  <c r="K23" i="2"/>
  <c r="J23" i="2"/>
  <c r="N22" i="1"/>
</calcChain>
</file>

<file path=xl/sharedStrings.xml><?xml version="1.0" encoding="utf-8"?>
<sst xmlns="http://schemas.openxmlformats.org/spreadsheetml/2006/main" count="168" uniqueCount="47">
  <si>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</si>
  <si>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</si>
  <si>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</si>
  <si>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</si>
  <si>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</si>
  <si>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</si>
  <si>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</si>
  <si>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</si>
  <si>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</si>
  <si>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</si>
  <si>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</si>
  <si>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</si>
  <si>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</si>
  <si>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</si>
  <si>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</si>
  <si>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</si>
  <si>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</si>
  <si>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</si>
  <si>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</si>
  <si>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</si>
  <si>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</si>
  <si>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</si>
  <si>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</si>
  <si>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</si>
  <si>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</si>
  <si>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</si>
  <si>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</si>
  <si>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</si>
  <si>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</si>
  <si>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публикация</t>
  </si>
  <si>
    <t>Новый Год (поздравление)</t>
  </si>
  <si>
    <t>Новогодняя дискотека (мероприятие)</t>
  </si>
  <si>
    <t>Детский новогодний праздник «В гостях у сказки»</t>
  </si>
  <si>
    <t>Рождественская дискотека   </t>
  </si>
  <si>
    <t>Дискотека для молодёжи «Старый новый год»</t>
  </si>
  <si>
    <t>Татьянин день (День студента)  (мероприятие по пушкинской карте)</t>
  </si>
  <si>
    <t>Международный день памяти жертв Холокоста (публикация)</t>
  </si>
  <si>
    <t>План работы деятельности КДУ  на февраль 2026г</t>
  </si>
  <si>
    <t>отчет деятельности КДУ  за январь месяц 2026г</t>
  </si>
  <si>
    <t>День эрудита (викторина для школьников)</t>
  </si>
  <si>
    <t>День зимних видов спорта в России (публикация)</t>
  </si>
  <si>
    <t>День родного языка и письменности в Якутии (мероприятие)</t>
  </si>
  <si>
    <t>День всех влюбленных (мероприятие по пушкинской карте)</t>
  </si>
  <si>
    <t>Масленица 1 день  (публикация)</t>
  </si>
  <si>
    <t>Международный день родного языка (мероприятие)</t>
  </si>
  <si>
    <t>День защитника Отечества (концерт)</t>
  </si>
  <si>
    <t>День оптимиста (публикация)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</si>
</sst>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tabSelected="1" topLeftCell="A4" zoomScale="86" zoomScaleNormal="86" workbookViewId="0">
      <selection activeCell="N12" sqref="N12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38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47.25" x14ac:dyDescent="0.25">
      <c r="A6" s="8">
        <v>1</v>
      </c>
      <c r="B6" s="47">
        <v>46023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30</v>
      </c>
      <c r="H6" s="14" t="s">
        <v>29</v>
      </c>
      <c r="I6" s="15" t="s">
        <v>22</v>
      </c>
      <c r="J6" s="16">
        <v>30</v>
      </c>
      <c r="K6" s="48">
        <v>240</v>
      </c>
      <c r="L6" s="16">
        <v>110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>
        <v>46023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31</v>
      </c>
      <c r="H7" s="14" t="s">
        <v>28</v>
      </c>
      <c r="I7" s="15" t="s">
        <v>22</v>
      </c>
      <c r="J7" s="16">
        <v>30</v>
      </c>
      <c r="K7" s="49">
        <v>120</v>
      </c>
      <c r="L7" s="16">
        <v>100</v>
      </c>
      <c r="M7" s="15" t="s">
        <v>23</v>
      </c>
      <c r="N7" s="15">
        <v>5000</v>
      </c>
      <c r="O7" s="18"/>
    </row>
    <row r="8" spans="1:95" ht="47.25" x14ac:dyDescent="0.25">
      <c r="A8" s="8">
        <v>3</v>
      </c>
      <c r="B8" s="47">
        <v>46025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32</v>
      </c>
      <c r="H8" s="14" t="s">
        <v>28</v>
      </c>
      <c r="I8" s="15" t="s">
        <v>22</v>
      </c>
      <c r="J8" s="16">
        <v>40</v>
      </c>
      <c r="K8" s="49">
        <v>230</v>
      </c>
      <c r="L8" s="16">
        <v>150</v>
      </c>
      <c r="M8" s="15" t="s">
        <v>23</v>
      </c>
      <c r="N8" s="15">
        <v>0</v>
      </c>
      <c r="O8" s="18"/>
    </row>
    <row r="9" spans="1:95" ht="47.25" x14ac:dyDescent="0.25">
      <c r="A9" s="8">
        <v>4</v>
      </c>
      <c r="B9" s="47">
        <v>46028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33</v>
      </c>
      <c r="H9" s="14" t="s">
        <v>28</v>
      </c>
      <c r="I9" s="15" t="s">
        <v>22</v>
      </c>
      <c r="J9" s="16">
        <v>60</v>
      </c>
      <c r="K9" s="49">
        <v>130</v>
      </c>
      <c r="L9" s="16">
        <v>140</v>
      </c>
      <c r="M9" s="15" t="s">
        <v>23</v>
      </c>
      <c r="N9" s="19">
        <v>0</v>
      </c>
      <c r="O9" s="18"/>
    </row>
    <row r="10" spans="1:95" ht="47.25" x14ac:dyDescent="0.25">
      <c r="A10" s="20">
        <v>5</v>
      </c>
      <c r="B10" s="47">
        <v>46032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34</v>
      </c>
      <c r="H10" s="14" t="s">
        <v>28</v>
      </c>
      <c r="I10" s="15" t="s">
        <v>22</v>
      </c>
      <c r="J10" s="16">
        <v>40</v>
      </c>
      <c r="K10" s="49">
        <v>230</v>
      </c>
      <c r="L10" s="16">
        <v>150</v>
      </c>
      <c r="M10" s="21" t="s">
        <v>23</v>
      </c>
      <c r="N10" s="21">
        <v>3000</v>
      </c>
      <c r="O10" s="22"/>
    </row>
    <row r="11" spans="1:95" s="8" customFormat="1" ht="47.25" x14ac:dyDescent="0.25">
      <c r="A11" s="8">
        <v>6</v>
      </c>
      <c r="B11" s="47">
        <v>46047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35</v>
      </c>
      <c r="H11" s="14" t="s">
        <v>28</v>
      </c>
      <c r="I11" s="15" t="s">
        <v>22</v>
      </c>
      <c r="J11" s="16">
        <v>0</v>
      </c>
      <c r="K11" s="16">
        <v>130</v>
      </c>
      <c r="L11" s="16">
        <v>100</v>
      </c>
      <c r="M11" s="15" t="s">
        <v>23</v>
      </c>
      <c r="N11" s="15">
        <v>2000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47.25" x14ac:dyDescent="0.25">
      <c r="A12" s="8">
        <v>7</v>
      </c>
      <c r="B12" s="47">
        <v>46049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36</v>
      </c>
      <c r="H12" s="14" t="s">
        <v>29</v>
      </c>
      <c r="I12" s="15" t="s">
        <v>22</v>
      </c>
      <c r="J12" s="16">
        <v>0</v>
      </c>
      <c r="K12" s="16">
        <v>120</v>
      </c>
      <c r="L12" s="16">
        <v>100</v>
      </c>
      <c r="M12" s="15" t="s">
        <v>23</v>
      </c>
      <c r="N12" s="15">
        <v>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15.75" x14ac:dyDescent="0.25">
      <c r="B13" s="47"/>
      <c r="C13" s="10"/>
      <c r="D13" s="10"/>
      <c r="E13" s="11"/>
      <c r="F13" s="12"/>
      <c r="G13" s="46"/>
      <c r="H13" s="14"/>
      <c r="I13" s="15"/>
      <c r="J13" s="16"/>
      <c r="K13" s="16"/>
      <c r="L13" s="17"/>
      <c r="M13" s="15"/>
      <c r="N13" s="15"/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7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7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7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+J17+J16+J15+J14+J13+J12+J11+J10+J9+J8+J7+J6</f>
        <v>200</v>
      </c>
      <c r="K22" s="31">
        <f>+K17+K16+K15+K14+K13+K12+K11+K10+K9+K8+K7+K6</f>
        <v>1200</v>
      </c>
      <c r="L22" s="32">
        <f>+L13+L12+L11+L10+L9+L8+L7+L6</f>
        <v>850</v>
      </c>
      <c r="M22" s="15"/>
      <c r="N22" s="15">
        <f>+N16+N15+N14+N11+N10+N9+N7+N6</f>
        <v>10000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/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opLeftCell="C1" zoomScale="83" zoomScaleNormal="83" workbookViewId="0">
      <selection activeCell="L17" sqref="L17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37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7">
        <v>46058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39</v>
      </c>
      <c r="H6" s="14" t="s">
        <v>28</v>
      </c>
      <c r="I6" s="15" t="s">
        <v>22</v>
      </c>
      <c r="J6" s="16">
        <v>0</v>
      </c>
      <c r="K6" s="16">
        <v>0</v>
      </c>
      <c r="L6" s="16">
        <v>50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>
        <v>46062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40</v>
      </c>
      <c r="H7" s="14" t="s">
        <v>29</v>
      </c>
      <c r="I7" s="15" t="s">
        <v>22</v>
      </c>
      <c r="J7" s="16">
        <v>0</v>
      </c>
      <c r="K7" s="16">
        <v>0</v>
      </c>
      <c r="L7" s="16">
        <v>60</v>
      </c>
      <c r="M7" s="40" t="s">
        <v>23</v>
      </c>
      <c r="N7" s="41">
        <v>0</v>
      </c>
      <c r="O7" s="42" t="s">
        <v>27</v>
      </c>
    </row>
    <row r="8" spans="1:15" ht="48" thickBot="1" x14ac:dyDescent="0.3">
      <c r="A8" s="8">
        <v>3</v>
      </c>
      <c r="B8" s="47">
        <v>46066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41</v>
      </c>
      <c r="H8" s="14" t="s">
        <v>28</v>
      </c>
      <c r="I8" s="15" t="s">
        <v>22</v>
      </c>
      <c r="J8" s="16">
        <v>0</v>
      </c>
      <c r="K8" s="16">
        <v>0</v>
      </c>
      <c r="L8" s="16">
        <v>30</v>
      </c>
      <c r="M8" s="40" t="s">
        <v>23</v>
      </c>
      <c r="N8" s="41">
        <v>0</v>
      </c>
      <c r="O8" s="42" t="s">
        <v>27</v>
      </c>
    </row>
    <row r="9" spans="1:15" ht="48" thickBot="1" x14ac:dyDescent="0.3">
      <c r="A9" s="8">
        <v>4</v>
      </c>
      <c r="B9" s="47">
        <v>46067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42</v>
      </c>
      <c r="H9" s="14" t="s">
        <v>28</v>
      </c>
      <c r="I9" s="15" t="s">
        <v>22</v>
      </c>
      <c r="J9" s="16">
        <v>0</v>
      </c>
      <c r="K9" s="16">
        <v>0</v>
      </c>
      <c r="L9" s="16">
        <v>50</v>
      </c>
      <c r="M9" s="15" t="s">
        <v>23</v>
      </c>
      <c r="N9" s="41">
        <v>0</v>
      </c>
      <c r="O9" s="42" t="s">
        <v>27</v>
      </c>
    </row>
    <row r="10" spans="1:15" ht="32.25" thickBot="1" x14ac:dyDescent="0.3">
      <c r="A10" s="8">
        <v>5</v>
      </c>
      <c r="B10" s="47">
        <v>46069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43</v>
      </c>
      <c r="H10" s="14" t="s">
        <v>29</v>
      </c>
      <c r="I10" s="15" t="s">
        <v>22</v>
      </c>
      <c r="J10" s="16">
        <v>0</v>
      </c>
      <c r="K10" s="16">
        <v>0</v>
      </c>
      <c r="L10" s="16">
        <v>30</v>
      </c>
      <c r="M10" s="15" t="s">
        <v>23</v>
      </c>
      <c r="N10" s="41">
        <v>0</v>
      </c>
      <c r="O10" s="42" t="s">
        <v>27</v>
      </c>
    </row>
    <row r="11" spans="1:15" ht="48" thickBot="1" x14ac:dyDescent="0.3">
      <c r="A11" s="8">
        <v>6</v>
      </c>
      <c r="B11" s="47">
        <v>46074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44</v>
      </c>
      <c r="H11" s="14" t="s">
        <v>28</v>
      </c>
      <c r="I11" s="15" t="s">
        <v>22</v>
      </c>
      <c r="J11" s="16">
        <v>0</v>
      </c>
      <c r="K11" s="16">
        <v>0</v>
      </c>
      <c r="L11" s="16">
        <v>45</v>
      </c>
      <c r="M11" s="15" t="s">
        <v>23</v>
      </c>
      <c r="N11" s="41">
        <v>0</v>
      </c>
      <c r="O11" s="42" t="s">
        <v>27</v>
      </c>
    </row>
    <row r="12" spans="1:15" ht="32.25" thickBot="1" x14ac:dyDescent="0.3">
      <c r="A12" s="8">
        <v>7</v>
      </c>
      <c r="B12" s="47">
        <v>46076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45</v>
      </c>
      <c r="H12" s="14" t="s">
        <v>28</v>
      </c>
      <c r="I12" s="15" t="s">
        <v>22</v>
      </c>
      <c r="J12" s="16">
        <v>0</v>
      </c>
      <c r="K12" s="16">
        <v>0</v>
      </c>
      <c r="L12" s="16">
        <v>85</v>
      </c>
      <c r="M12" s="15" t="s">
        <v>23</v>
      </c>
      <c r="N12" s="41">
        <v>0</v>
      </c>
      <c r="O12" s="42" t="s">
        <v>27</v>
      </c>
    </row>
    <row r="13" spans="1:15" ht="32.25" thickBot="1" x14ac:dyDescent="0.3">
      <c r="A13" s="8">
        <v>8</v>
      </c>
      <c r="B13" s="47">
        <v>46080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46</v>
      </c>
      <c r="H13" s="14" t="s">
        <v>29</v>
      </c>
      <c r="I13" s="15" t="s">
        <v>22</v>
      </c>
      <c r="J13" s="16">
        <v>0</v>
      </c>
      <c r="K13" s="16">
        <v>0</v>
      </c>
      <c r="L13" s="16">
        <v>50</v>
      </c>
      <c r="M13" s="15" t="s">
        <v>23</v>
      </c>
      <c r="N13" s="41">
        <v>0</v>
      </c>
      <c r="O13" s="42" t="s">
        <v>27</v>
      </c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+L15+L13+L12+L11+L10+L9+L8+L7+L6</f>
        <v>400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</vt:lpstr>
      <vt:lpstr>февраль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2026-01-22T07:28:39Z</dcterms:modified>
</cp:coreProperties>
</file>