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8323AE5B-122B-4EC5-880B-465F4BB3B93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G12" i="4" l="1"/>
  <c r="H12" i="3"/>
  <c r="G12" i="3"/>
</calcChain>
</file>

<file path=xl/sharedStrings.xml><?xml version="1.0" encoding="utf-8"?>
<sst xmlns="http://schemas.openxmlformats.org/spreadsheetml/2006/main" count="339" uniqueCount="39">
  <si>
    <t>количество участников культурно-досуговых формирований</t>
  </si>
  <si>
    <t>количество культурно-массовых мероприятий на платной основе</t>
  </si>
  <si>
    <t>число посещений культурно-массовых мероприятий на платной основе</t>
  </si>
  <si>
    <t>ВБД</t>
  </si>
  <si>
    <t>средняя стоимость билета</t>
  </si>
  <si>
    <t>доля средств от приносящей доход деятельности, в фонде з/платы (%)</t>
  </si>
  <si>
    <t>всего</t>
  </si>
  <si>
    <t>из них для детей до 14 лет</t>
  </si>
  <si>
    <t>тыс. руб.</t>
  </si>
  <si>
    <t>руб.</t>
  </si>
  <si>
    <t xml:space="preserve"> </t>
  </si>
  <si>
    <t>Наименование показателя</t>
  </si>
  <si>
    <t>плановый показатель                  (на месяц)</t>
  </si>
  <si>
    <t>фактический показатель                 (за отчетный месяц)</t>
  </si>
  <si>
    <t>выполнение утвержденных значений показателей (%)</t>
  </si>
  <si>
    <t>отклонение фактических значений от утвержденных (%)</t>
  </si>
  <si>
    <t>причина отклонения</t>
  </si>
  <si>
    <t>Повышение уровня удовлетворенности граждан МО качеством предоставления муниципальных услуг в сфере культуры (%)</t>
  </si>
  <si>
    <t>количество культурно-массовых мероприятий на платной основе (ед.)</t>
  </si>
  <si>
    <r>
      <t xml:space="preserve">число посещений культурно-массовых мероприятий на платной основе, </t>
    </r>
    <r>
      <rPr>
        <b/>
        <sz val="12"/>
        <color theme="1"/>
        <rFont val="Times New Roman"/>
      </rPr>
      <t>всего (чел.)</t>
    </r>
  </si>
  <si>
    <t>3.1</t>
  </si>
  <si>
    <t>их них для детей до 14 лет (чел.)</t>
  </si>
  <si>
    <t>Директор:                     М.В. Хололенко</t>
  </si>
  <si>
    <t>Значения, утверждённые в Дорожной карте на 2025год:</t>
  </si>
  <si>
    <t>Значения, утверждённые в Дорожной карте на 2025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</si>
  <si>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май____________2025года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</si>
  <si>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июнь____________2025года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</si>
  <si>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июль____________2025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</si>
  <si>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МО "Поселок Ленинский" за август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</si>
  <si>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МО "Поселок Ленинский" за сентябрь 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</si>
  <si>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октябрь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</si>
  <si>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ноябрь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</si>
  <si>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декабрь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</si>
  <si>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_январь___________2026года</t>
  </si>
  <si>
    <t>Значения, утверждённые в Дорожной карте на 2026год: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</si>
  <si>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__февраль__________2026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</si>
  <si>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март____________2026 года</t>
  </si>
  <si>
    <t>Значения, утверждённые в Дорожной карте на 2026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</si>
  <si>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апрель____________2026года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</si>
</sst>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/>
    <xf numFmtId="164" fontId="4" fillId="0" borderId="0" applyFont="0" applyFill="0" applyBorder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2" applyFont="1" applyBorder="1"/>
    <xf numFmtId="0" fontId="1" fillId="0" borderId="13" xfId="0" applyFont="1" applyBorder="1"/>
    <xf numFmtId="9" fontId="1" fillId="0" borderId="12" xfId="1" applyFont="1" applyBorder="1"/>
    <xf numFmtId="0" fontId="2" fillId="0" borderId="0" xfId="0" applyFont="1"/>
    <xf numFmtId="9" fontId="1" fillId="0" borderId="0" xfId="1" applyFont="1"/>
    <xf numFmtId="0" fontId="1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3" xfId="0" applyFont="1" applyBorder="1" applyAlignment="1">
      <alignment horizontal="right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/>
    <xf numFmtId="0" fontId="1" fillId="2" borderId="12" xfId="0" applyFont="1" applyFill="1" applyBorder="1"/>
    <xf numFmtId="0" fontId="1" fillId="3" borderId="12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opLeftCell="A4" workbookViewId="0">
      <selection activeCell="L12" sqref="L12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  <col min="10" max="16384" width="9.140625" style="1"/>
  </cols>
  <sheetData>
    <row r="1" spans="1:10" x14ac:dyDescent="0.25">
      <c r="B1" s="47" t="s">
        <v>33</v>
      </c>
      <c r="C1" s="47"/>
      <c r="D1" s="47"/>
      <c r="E1" s="47"/>
      <c r="F1" s="47"/>
      <c r="G1" s="47"/>
      <c r="H1" s="47"/>
      <c r="I1" s="47"/>
    </row>
    <row r="2" spans="1:10" x14ac:dyDescent="0.25">
      <c r="B2" s="47"/>
      <c r="C2" s="47"/>
      <c r="D2" s="47"/>
      <c r="E2" s="47"/>
      <c r="F2" s="47"/>
      <c r="G2" s="47"/>
      <c r="H2" s="47"/>
      <c r="I2" s="47"/>
    </row>
    <row r="4" spans="1:10" ht="45.75" customHeight="1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10" ht="30.75" customHeight="1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6" t="s">
        <v>8</v>
      </c>
      <c r="H5" s="7" t="s">
        <v>9</v>
      </c>
      <c r="I5" s="51"/>
    </row>
    <row r="6" spans="1:10" x14ac:dyDescent="0.25">
      <c r="B6" s="8">
        <v>560</v>
      </c>
      <c r="C6" s="9">
        <v>283</v>
      </c>
      <c r="D6" s="10">
        <v>18</v>
      </c>
      <c r="E6" s="8">
        <v>1420</v>
      </c>
      <c r="F6" s="9">
        <v>550</v>
      </c>
      <c r="G6" s="11">
        <v>32300</v>
      </c>
      <c r="H6" s="12">
        <v>100</v>
      </c>
      <c r="I6" s="13">
        <v>0</v>
      </c>
    </row>
    <row r="7" spans="1:10" x14ac:dyDescent="0.25">
      <c r="B7" s="14" t="s">
        <v>10</v>
      </c>
    </row>
    <row r="8" spans="1:10" x14ac:dyDescent="0.25">
      <c r="B8" s="46" t="s">
        <v>34</v>
      </c>
      <c r="C8" s="46"/>
      <c r="D8" s="46"/>
      <c r="E8" s="46"/>
      <c r="F8" s="46"/>
      <c r="G8" s="46"/>
      <c r="H8" s="46"/>
      <c r="I8" s="46"/>
      <c r="J8" s="15"/>
    </row>
    <row r="9" spans="1:10" ht="81" customHeight="1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10" ht="59.25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7" t="s">
        <v>10</v>
      </c>
    </row>
    <row r="11" spans="1:10" ht="58.5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18</v>
      </c>
      <c r="G11" s="19">
        <v>100</v>
      </c>
      <c r="H11" s="19">
        <v>0</v>
      </c>
      <c r="I11" s="19"/>
    </row>
    <row r="12" spans="1:10" ht="49.5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1420</v>
      </c>
      <c r="G12" s="19">
        <v>100</v>
      </c>
      <c r="H12" s="19">
        <v>0</v>
      </c>
      <c r="I12" s="19"/>
    </row>
    <row r="13" spans="1:10" ht="42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550</v>
      </c>
      <c r="G13" s="19">
        <v>100</v>
      </c>
      <c r="H13" s="19">
        <v>0</v>
      </c>
      <c r="I13" s="19"/>
    </row>
    <row r="14" spans="1:10" ht="50.25" customHeight="1" x14ac:dyDescent="0.25">
      <c r="A14" s="18">
        <v>4</v>
      </c>
      <c r="B14" s="52" t="s">
        <v>5</v>
      </c>
      <c r="C14" s="52"/>
      <c r="D14" s="53"/>
      <c r="E14" s="19">
        <v>3</v>
      </c>
      <c r="F14" s="19">
        <v>0</v>
      </c>
      <c r="G14" s="19">
        <v>0</v>
      </c>
      <c r="H14" s="19" t="s">
        <v>10</v>
      </c>
      <c r="I14" s="19"/>
    </row>
    <row r="15" spans="1:10" x14ac:dyDescent="0.25">
      <c r="A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topLeftCell="A4" workbookViewId="0">
      <selection activeCell="B6" sqref="B6:C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30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38">
        <v>536</v>
      </c>
      <c r="C6" s="39">
        <v>234</v>
      </c>
      <c r="D6" s="10">
        <v>15</v>
      </c>
      <c r="E6" s="8">
        <v>230</v>
      </c>
      <c r="F6" s="9">
        <v>50</v>
      </c>
      <c r="G6" s="10">
        <v>28400</v>
      </c>
      <c r="H6" s="12">
        <v>100</v>
      </c>
      <c r="I6" s="10">
        <v>3</v>
      </c>
    </row>
    <row r="8" spans="1:9" x14ac:dyDescent="0.25">
      <c r="B8" s="46" t="s">
        <v>23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1.5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55.5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15</v>
      </c>
      <c r="G11" s="19">
        <v>100</v>
      </c>
      <c r="H11" s="19">
        <v>0</v>
      </c>
      <c r="I11" s="22" t="s">
        <v>10</v>
      </c>
    </row>
    <row r="12" spans="1:9" ht="60.75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230</v>
      </c>
      <c r="G12" s="19">
        <v>77</v>
      </c>
      <c r="H12" s="19">
        <v>23</v>
      </c>
      <c r="I12" s="22" t="s">
        <v>10</v>
      </c>
    </row>
    <row r="13" spans="1:9" ht="4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60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workbookViewId="0">
      <selection activeCell="P9" sqref="P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31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17</v>
      </c>
      <c r="E6" s="8">
        <v>280</v>
      </c>
      <c r="F6" s="9">
        <v>90</v>
      </c>
      <c r="G6" s="10">
        <v>11600</v>
      </c>
      <c r="H6" s="12">
        <v>50</v>
      </c>
      <c r="I6" s="10">
        <v>0</v>
      </c>
    </row>
    <row r="8" spans="1:9" x14ac:dyDescent="0.25">
      <c r="B8" s="46" t="s">
        <v>23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5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65.25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17</v>
      </c>
      <c r="G11" s="19">
        <v>100</v>
      </c>
      <c r="H11" s="19">
        <v>0</v>
      </c>
      <c r="I11" s="22" t="s">
        <v>10</v>
      </c>
    </row>
    <row r="12" spans="1:9" ht="66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280</v>
      </c>
      <c r="G12" s="19">
        <v>93</v>
      </c>
      <c r="H12" s="19">
        <v>7</v>
      </c>
      <c r="I12" s="22" t="s">
        <v>10</v>
      </c>
    </row>
    <row r="13" spans="1:9" ht="57.7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90</v>
      </c>
      <c r="G13" s="19">
        <v>88</v>
      </c>
      <c r="H13" s="19">
        <v>12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"/>
  <sheetViews>
    <sheetView workbookViewId="0">
      <selection activeCell="F13" sqref="F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32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17</v>
      </c>
      <c r="E6" s="8">
        <v>230</v>
      </c>
      <c r="F6" s="9">
        <v>70</v>
      </c>
      <c r="G6" s="35">
        <v>6500</v>
      </c>
      <c r="H6" s="12">
        <v>100</v>
      </c>
      <c r="I6" s="10">
        <v>3</v>
      </c>
    </row>
    <row r="8" spans="1:9" x14ac:dyDescent="0.25">
      <c r="B8" s="46" t="s">
        <v>24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28">
        <v>88</v>
      </c>
      <c r="G10" s="29">
        <v>100</v>
      </c>
      <c r="H10" s="29">
        <v>0</v>
      </c>
      <c r="I10" s="30">
        <v>0</v>
      </c>
    </row>
    <row r="11" spans="1:9" ht="50.25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31">
        <v>17</v>
      </c>
      <c r="G11" s="32">
        <v>100</v>
      </c>
      <c r="H11" s="32">
        <v>0</v>
      </c>
      <c r="I11" s="33" t="s">
        <v>10</v>
      </c>
    </row>
    <row r="12" spans="1:9" ht="63.75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31">
        <v>230</v>
      </c>
      <c r="G12" s="32">
        <v>80</v>
      </c>
      <c r="H12" s="32">
        <v>20</v>
      </c>
      <c r="I12" s="33" t="s">
        <v>10</v>
      </c>
    </row>
    <row r="13" spans="1:9" ht="57.7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31">
        <v>70</v>
      </c>
      <c r="G13" s="32">
        <v>68</v>
      </c>
      <c r="H13" s="32">
        <v>32</v>
      </c>
      <c r="I13" s="34"/>
    </row>
    <row r="14" spans="1:9" ht="54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31">
        <v>3</v>
      </c>
      <c r="G14" s="32">
        <v>100</v>
      </c>
      <c r="H14" s="32">
        <v>0</v>
      </c>
      <c r="I14" s="34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35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6" t="s">
        <v>8</v>
      </c>
      <c r="H5" s="7" t="s">
        <v>9</v>
      </c>
      <c r="I5" s="51"/>
    </row>
    <row r="6" spans="1:9" x14ac:dyDescent="0.25">
      <c r="B6" s="8">
        <v>560</v>
      </c>
      <c r="C6" s="9">
        <v>283</v>
      </c>
      <c r="D6" s="10">
        <v>14</v>
      </c>
      <c r="E6" s="8">
        <v>200</v>
      </c>
      <c r="F6" s="9">
        <v>90</v>
      </c>
      <c r="G6" s="10">
        <v>20000</v>
      </c>
      <c r="H6" s="12">
        <v>100</v>
      </c>
      <c r="I6" s="10">
        <v>0</v>
      </c>
    </row>
    <row r="8" spans="1:9" x14ac:dyDescent="0.25">
      <c r="B8" s="46" t="s">
        <v>34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3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5.25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14</v>
      </c>
      <c r="G11" s="19">
        <v>100</v>
      </c>
      <c r="H11" s="19">
        <v>0</v>
      </c>
      <c r="I11" s="21" t="s">
        <v>10</v>
      </c>
    </row>
    <row r="12" spans="1:9" ht="68.25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200</v>
      </c>
      <c r="G12" s="19">
        <v>66</v>
      </c>
      <c r="H12" s="19">
        <v>34</v>
      </c>
      <c r="I12" s="22" t="s">
        <v>10</v>
      </c>
    </row>
    <row r="13" spans="1:9" ht="62.2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90</v>
      </c>
      <c r="G13" s="19">
        <v>87</v>
      </c>
      <c r="H13" s="19">
        <v>13</v>
      </c>
      <c r="I13" s="23" t="s">
        <v>10</v>
      </c>
    </row>
    <row r="14" spans="1:9" ht="69.75" customHeight="1" x14ac:dyDescent="0.25">
      <c r="A14" s="18">
        <v>4</v>
      </c>
      <c r="B14" s="43" t="s">
        <v>5</v>
      </c>
      <c r="C14" s="44"/>
      <c r="D14" s="45"/>
      <c r="E14" s="19">
        <v>3</v>
      </c>
      <c r="F14" s="19">
        <v>0</v>
      </c>
      <c r="G14" s="19">
        <v>0</v>
      </c>
      <c r="H14" s="19" t="s">
        <v>10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36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16</v>
      </c>
      <c r="E6" s="8">
        <v>295</v>
      </c>
      <c r="F6" s="9">
        <v>140</v>
      </c>
      <c r="G6" s="36">
        <v>19900</v>
      </c>
      <c r="H6" s="12">
        <v>100</v>
      </c>
      <c r="I6" s="10">
        <v>0</v>
      </c>
    </row>
    <row r="8" spans="1:9" x14ac:dyDescent="0.25">
      <c r="B8" s="46" t="s">
        <v>37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8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2.5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16</v>
      </c>
      <c r="G11" s="19">
        <v>100</v>
      </c>
      <c r="H11" s="19">
        <v>0</v>
      </c>
      <c r="I11" s="16"/>
    </row>
    <row r="12" spans="1:9" ht="75.75" customHeight="1" x14ac:dyDescent="0.25">
      <c r="A12" s="18">
        <v>3</v>
      </c>
      <c r="B12" s="44" t="s">
        <v>19</v>
      </c>
      <c r="C12" s="44"/>
      <c r="D12" s="45"/>
      <c r="E12" s="19">
        <v>470</v>
      </c>
      <c r="F12" s="19">
        <v>295</v>
      </c>
      <c r="G12" s="37">
        <f>F12*100/E12</f>
        <v>62.765957446808514</v>
      </c>
      <c r="H12" s="37">
        <f>100-G12</f>
        <v>37.234042553191486</v>
      </c>
      <c r="I12" s="16"/>
    </row>
    <row r="13" spans="1:9" ht="72.7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140</v>
      </c>
      <c r="G13" s="37">
        <v>100</v>
      </c>
      <c r="H13" s="19">
        <v>0</v>
      </c>
      <c r="I13" s="23" t="s">
        <v>10</v>
      </c>
    </row>
    <row r="14" spans="1:9" ht="36" customHeight="1" x14ac:dyDescent="0.25">
      <c r="A14" s="18">
        <v>4</v>
      </c>
      <c r="B14" s="52" t="s">
        <v>5</v>
      </c>
      <c r="C14" s="52"/>
      <c r="D14" s="53"/>
      <c r="E14" s="19">
        <v>3</v>
      </c>
      <c r="F14" s="19">
        <v>0</v>
      </c>
      <c r="G14" s="19">
        <v>0</v>
      </c>
      <c r="H14" s="19">
        <v>100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tabSelected="1" topLeftCell="A4" workbookViewId="0">
      <selection activeCell="K10" sqref="K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38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15</v>
      </c>
      <c r="E6" s="8">
        <v>170</v>
      </c>
      <c r="F6" s="9">
        <v>70</v>
      </c>
      <c r="G6" s="10">
        <v>10900</v>
      </c>
      <c r="H6" s="12">
        <v>100</v>
      </c>
      <c r="I6" s="10">
        <v>0</v>
      </c>
    </row>
    <row r="8" spans="1:9" x14ac:dyDescent="0.25">
      <c r="B8" s="46" t="s">
        <v>37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72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1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15</v>
      </c>
      <c r="G11" s="19">
        <v>100</v>
      </c>
      <c r="H11" s="19">
        <v>0</v>
      </c>
      <c r="I11" s="16"/>
    </row>
    <row r="12" spans="1:9" ht="50.25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170</v>
      </c>
      <c r="G12" s="37">
        <f>F12*100/E12</f>
        <v>56.478405315614616</v>
      </c>
      <c r="H12" s="19">
        <v>0</v>
      </c>
      <c r="I12" s="16"/>
    </row>
    <row r="13" spans="1:9" ht="39.7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56.25" customHeight="1" x14ac:dyDescent="0.25">
      <c r="A14" s="18">
        <v>4</v>
      </c>
      <c r="B14" s="43" t="s">
        <v>5</v>
      </c>
      <c r="C14" s="44"/>
      <c r="D14" s="45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K8" sqref="K8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25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80</v>
      </c>
      <c r="G6" s="10" t="s">
        <v>10</v>
      </c>
      <c r="H6" s="12">
        <v>100</v>
      </c>
      <c r="I6" s="10">
        <v>0</v>
      </c>
    </row>
    <row r="8" spans="1:9" x14ac:dyDescent="0.25">
      <c r="B8" s="46" t="s">
        <v>24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9.5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48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11</v>
      </c>
      <c r="G11" s="19">
        <v>78</v>
      </c>
      <c r="H11" s="19">
        <v>22</v>
      </c>
      <c r="I11" s="16"/>
    </row>
    <row r="12" spans="1:9" ht="64.5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140</v>
      </c>
      <c r="G12" s="19">
        <v>47</v>
      </c>
      <c r="H12" s="19">
        <v>53</v>
      </c>
      <c r="I12" s="16"/>
    </row>
    <row r="13" spans="1:9" ht="53.2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80</v>
      </c>
      <c r="G13" s="19">
        <v>78</v>
      </c>
      <c r="H13" s="19">
        <v>22</v>
      </c>
      <c r="I13" s="16"/>
    </row>
    <row r="14" spans="1:9" ht="42.75" customHeight="1" x14ac:dyDescent="0.25">
      <c r="A14" s="18">
        <v>4</v>
      </c>
      <c r="B14" s="52" t="s">
        <v>5</v>
      </c>
      <c r="C14" s="52"/>
      <c r="D14" s="53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9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K7" sqref="K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26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70</v>
      </c>
      <c r="G6" s="10">
        <v>11000</v>
      </c>
      <c r="H6" s="26">
        <v>100</v>
      </c>
      <c r="I6" s="10">
        <v>0</v>
      </c>
    </row>
    <row r="8" spans="1:9" x14ac:dyDescent="0.25">
      <c r="B8" s="46" t="s">
        <v>23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6.75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3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11</v>
      </c>
      <c r="G11" s="19">
        <v>80</v>
      </c>
      <c r="H11" s="19">
        <v>20</v>
      </c>
      <c r="I11" s="22" t="s">
        <v>10</v>
      </c>
    </row>
    <row r="12" spans="1:9" ht="46.5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140</v>
      </c>
      <c r="G12" s="19">
        <v>47</v>
      </c>
      <c r="H12" s="19">
        <v>53</v>
      </c>
      <c r="I12" s="22" t="s">
        <v>10</v>
      </c>
    </row>
    <row r="13" spans="1:9" ht="4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65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N10" sqref="N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27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6</v>
      </c>
      <c r="E6" s="8">
        <v>60</v>
      </c>
      <c r="F6" s="9">
        <v>50</v>
      </c>
      <c r="G6" s="10">
        <v>26100</v>
      </c>
      <c r="H6" s="12">
        <v>50</v>
      </c>
      <c r="I6" s="10">
        <v>0</v>
      </c>
    </row>
    <row r="8" spans="1:9" x14ac:dyDescent="0.25">
      <c r="B8" s="46" t="s">
        <v>23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0.75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9.75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10</v>
      </c>
      <c r="G11" s="19">
        <v>72</v>
      </c>
      <c r="H11" s="19">
        <v>28</v>
      </c>
      <c r="I11" s="22" t="s">
        <v>10</v>
      </c>
    </row>
    <row r="12" spans="1:9" ht="51.75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100</v>
      </c>
      <c r="G12" s="19">
        <v>35</v>
      </c>
      <c r="H12" s="19">
        <v>65</v>
      </c>
      <c r="I12" s="22" t="s">
        <v>10</v>
      </c>
    </row>
    <row r="13" spans="1:9" ht="41.2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  <row r="16" spans="1:9" x14ac:dyDescent="0.25">
      <c r="B16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topLeftCell="B1" workbookViewId="0">
      <selection activeCell="L9" sqref="L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28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9</v>
      </c>
      <c r="E6" s="8">
        <v>90</v>
      </c>
      <c r="F6" s="9">
        <v>40</v>
      </c>
      <c r="G6" s="36">
        <v>20000</v>
      </c>
      <c r="H6" s="12">
        <v>100</v>
      </c>
      <c r="I6" s="10">
        <v>0</v>
      </c>
    </row>
    <row r="8" spans="1:9" x14ac:dyDescent="0.25">
      <c r="B8" s="46" t="s">
        <v>24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9</v>
      </c>
      <c r="G11" s="19">
        <v>64</v>
      </c>
      <c r="H11" s="19">
        <v>36</v>
      </c>
      <c r="I11" s="22" t="s">
        <v>10</v>
      </c>
    </row>
    <row r="12" spans="1:9" ht="58.5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90</v>
      </c>
      <c r="G12" s="19">
        <v>30</v>
      </c>
      <c r="H12" s="19">
        <v>70</v>
      </c>
      <c r="I12" s="22" t="s">
        <v>10</v>
      </c>
    </row>
    <row r="13" spans="1:9" ht="36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40</v>
      </c>
      <c r="G13" s="19">
        <v>39</v>
      </c>
      <c r="H13" s="19">
        <v>61</v>
      </c>
      <c r="I13" s="16"/>
    </row>
    <row r="14" spans="1:9" ht="45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7" t="s">
        <v>29</v>
      </c>
      <c r="C1" s="47"/>
      <c r="D1" s="47"/>
      <c r="E1" s="47"/>
      <c r="F1" s="47"/>
      <c r="G1" s="47"/>
      <c r="H1" s="47"/>
      <c r="I1" s="47"/>
    </row>
    <row r="2" spans="1:9" x14ac:dyDescent="0.25">
      <c r="B2" s="47"/>
      <c r="C2" s="47"/>
      <c r="D2" s="47"/>
      <c r="E2" s="47"/>
      <c r="F2" s="47"/>
      <c r="G2" s="47"/>
      <c r="H2" s="47"/>
      <c r="I2" s="47"/>
    </row>
    <row r="4" spans="1:9" ht="47.25" x14ac:dyDescent="0.25">
      <c r="B4" s="48" t="s">
        <v>0</v>
      </c>
      <c r="C4" s="49"/>
      <c r="D4" s="50" t="s">
        <v>1</v>
      </c>
      <c r="E4" s="48" t="s">
        <v>2</v>
      </c>
      <c r="F4" s="49"/>
      <c r="G4" s="3" t="s">
        <v>3</v>
      </c>
      <c r="H4" s="2" t="s">
        <v>4</v>
      </c>
      <c r="I4" s="50" t="s">
        <v>5</v>
      </c>
    </row>
    <row r="5" spans="1:9" ht="47.25" x14ac:dyDescent="0.25">
      <c r="B5" s="4" t="s">
        <v>6</v>
      </c>
      <c r="C5" s="5" t="s">
        <v>7</v>
      </c>
      <c r="D5" s="51"/>
      <c r="E5" s="4" t="s">
        <v>6</v>
      </c>
      <c r="F5" s="5" t="s">
        <v>7</v>
      </c>
      <c r="G5" s="24"/>
      <c r="H5" s="25"/>
      <c r="I5" s="51"/>
    </row>
    <row r="6" spans="1:9" x14ac:dyDescent="0.25">
      <c r="B6" s="8">
        <v>560</v>
      </c>
      <c r="C6" s="9">
        <v>283</v>
      </c>
      <c r="D6" s="10">
        <v>13</v>
      </c>
      <c r="E6" s="8">
        <v>130</v>
      </c>
      <c r="F6" s="9">
        <v>70</v>
      </c>
      <c r="G6" s="36">
        <v>13700</v>
      </c>
      <c r="H6" s="12">
        <v>100</v>
      </c>
      <c r="I6" s="10">
        <v>0</v>
      </c>
    </row>
    <row r="8" spans="1:9" x14ac:dyDescent="0.25">
      <c r="B8" s="46" t="s">
        <v>24</v>
      </c>
      <c r="C8" s="46"/>
      <c r="D8" s="46"/>
      <c r="E8" s="46"/>
      <c r="F8" s="46"/>
      <c r="G8" s="46"/>
      <c r="H8" s="46"/>
      <c r="I8" s="46"/>
    </row>
    <row r="9" spans="1:9" ht="78.75" x14ac:dyDescent="0.25">
      <c r="A9" s="16"/>
      <c r="B9" s="41" t="s">
        <v>11</v>
      </c>
      <c r="C9" s="41"/>
      <c r="D9" s="42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4" customHeight="1" x14ac:dyDescent="0.25">
      <c r="A10" s="18">
        <v>1</v>
      </c>
      <c r="B10" s="43" t="s">
        <v>17</v>
      </c>
      <c r="C10" s="44"/>
      <c r="D10" s="45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.75" customHeight="1" x14ac:dyDescent="0.25">
      <c r="A11" s="18">
        <v>2</v>
      </c>
      <c r="B11" s="44" t="s">
        <v>18</v>
      </c>
      <c r="C11" s="44"/>
      <c r="D11" s="45"/>
      <c r="E11" s="19">
        <v>14</v>
      </c>
      <c r="F11" s="19">
        <v>13</v>
      </c>
      <c r="G11" s="19">
        <v>0</v>
      </c>
      <c r="H11" s="19">
        <v>100</v>
      </c>
      <c r="I11" s="22" t="s">
        <v>10</v>
      </c>
    </row>
    <row r="12" spans="1:9" ht="69" customHeight="1" x14ac:dyDescent="0.25">
      <c r="A12" s="18">
        <v>3</v>
      </c>
      <c r="B12" s="44" t="s">
        <v>19</v>
      </c>
      <c r="C12" s="44"/>
      <c r="D12" s="45"/>
      <c r="E12" s="19">
        <v>301</v>
      </c>
      <c r="F12" s="19">
        <v>130</v>
      </c>
      <c r="G12" s="19">
        <v>43</v>
      </c>
      <c r="H12" s="19">
        <v>57</v>
      </c>
      <c r="I12" s="22" t="s">
        <v>10</v>
      </c>
    </row>
    <row r="13" spans="1:9" ht="55.5" customHeight="1" x14ac:dyDescent="0.25">
      <c r="A13" s="20" t="s">
        <v>20</v>
      </c>
      <c r="B13" s="40" t="s">
        <v>21</v>
      </c>
      <c r="C13" s="41"/>
      <c r="D13" s="42"/>
      <c r="E13" s="19">
        <v>103</v>
      </c>
      <c r="F13" s="19">
        <v>70</v>
      </c>
      <c r="G13" s="19">
        <v>67</v>
      </c>
      <c r="H13" s="19">
        <v>33</v>
      </c>
      <c r="I13" s="16"/>
    </row>
    <row r="14" spans="1:9" ht="56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 t="s">
        <v>10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:I2"/>
    <mergeCell ref="B4:C4"/>
    <mergeCell ref="D4:D5"/>
    <mergeCell ref="E4:F4"/>
    <mergeCell ref="I4:I5"/>
    <mergeCell ref="B13:D13"/>
    <mergeCell ref="B14:D14"/>
    <mergeCell ref="B8:I8"/>
    <mergeCell ref="B9:D9"/>
    <mergeCell ref="B10:D10"/>
    <mergeCell ref="B11:D11"/>
    <mergeCell ref="B12:D12"/>
  </mergeCells>
  <pageMargins left="0.7" right="0.7" top="0.75" bottom="0.75" header="0.3" footer="0.3"/>
  <pageSetup paperSize="9"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3</cp:revision>
  <dcterms:created xsi:type="dcterms:W3CDTF">2006-09-16T00:00:00Z</dcterms:created>
  <dcterms:modified xsi:type="dcterms:W3CDTF">2026-04-26T04:20:06Z</dcterms:modified>
</cp:coreProperties>
</file>