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0B1C082D-67FA-4FEC-BB02-16A28513929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G12" i="4" l="1"/>
  <c r="H12" i="3"/>
  <c r="G12" i="3"/>
</calcChain>
</file>

<file path=xl/sharedStrings.xml><?xml version="1.0" encoding="utf-8"?>
<sst xmlns="http://schemas.openxmlformats.org/spreadsheetml/2006/main" count="340" uniqueCount="39">
  <si>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</si>
  <si>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</si>
  <si>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</si>
  <si>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</si>
  <si>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</si>
  <si>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</si>
  <si>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</si>
  <si>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</si>
  <si>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</si>
  <si>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</si>
  <si>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</si>
  <si>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</si>
  <si>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</si>
  <si>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</si>
  <si>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</si>
  <si>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</si>
  <si>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</si>
  <si>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</si>
  <si>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</si>
  <si>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</si>
  <si>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</si>
  <si>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</si>
  <si>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</si>
  <si>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Значения, утверждённые в Дорожной карте на 2025год: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</si>
  <si>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</si>
  <si>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</si>
  <si>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</si>
  <si>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</si>
  <si>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</si>
  <si>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</si>
  <si>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</si>
  <si>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</si>
  <si>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</si>
  <si>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_январь___________2026года</t>
  </si>
  <si>
    <t>Значения, утверждённые в Дорожной карте на 2026год: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</si>
  <si>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__февраль__________2026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</si>
  <si>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март____________2026 года</t>
  </si>
  <si>
    <t>Значения, утверждённые в Дорожной карте на 2026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</si>
  <si>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апрель____________2026года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</si>
</sst>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opLeftCell="A4" workbookViewId="0">
      <selection activeCell="L12" sqref="L12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0" t="s">
        <v>33</v>
      </c>
      <c r="C1" s="40"/>
      <c r="D1" s="40"/>
      <c r="E1" s="40"/>
      <c r="F1" s="40"/>
      <c r="G1" s="40"/>
      <c r="H1" s="40"/>
      <c r="I1" s="40"/>
    </row>
    <row r="2" spans="1:10" x14ac:dyDescent="0.25">
      <c r="B2" s="40"/>
      <c r="C2" s="40"/>
      <c r="D2" s="40"/>
      <c r="E2" s="40"/>
      <c r="F2" s="40"/>
      <c r="G2" s="40"/>
      <c r="H2" s="40"/>
      <c r="I2" s="40"/>
    </row>
    <row r="4" spans="1:10" ht="45.75" customHeight="1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10" ht="30.75" customHeight="1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32300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50" t="s">
        <v>34</v>
      </c>
      <c r="C8" s="50"/>
      <c r="D8" s="50"/>
      <c r="E8" s="50"/>
      <c r="F8" s="50"/>
      <c r="G8" s="50"/>
      <c r="H8" s="50"/>
      <c r="I8" s="50"/>
      <c r="J8" s="15"/>
    </row>
    <row r="9" spans="1:10" ht="81" customHeight="1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topLeftCell="A4"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30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38">
        <v>536</v>
      </c>
      <c r="C6" s="39">
        <v>234</v>
      </c>
      <c r="D6" s="10">
        <v>15</v>
      </c>
      <c r="E6" s="8">
        <v>230</v>
      </c>
      <c r="F6" s="9">
        <v>50</v>
      </c>
      <c r="G6" s="10">
        <v>28400</v>
      </c>
      <c r="H6" s="12">
        <v>100</v>
      </c>
      <c r="I6" s="10">
        <v>3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60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31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10">
        <v>11600</v>
      </c>
      <c r="H6" s="12">
        <v>50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32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230</v>
      </c>
      <c r="F6" s="9">
        <v>70</v>
      </c>
      <c r="G6" s="35">
        <v>6500</v>
      </c>
      <c r="H6" s="12">
        <v>100</v>
      </c>
      <c r="I6" s="10">
        <v>3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31">
        <v>17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31">
        <v>230</v>
      </c>
      <c r="G12" s="32">
        <v>80</v>
      </c>
      <c r="H12" s="32">
        <v>20</v>
      </c>
      <c r="I12" s="33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31">
        <v>70</v>
      </c>
      <c r="G13" s="32">
        <v>68</v>
      </c>
      <c r="H13" s="32">
        <v>32</v>
      </c>
      <c r="I13" s="34"/>
    </row>
    <row r="14" spans="1:9" ht="54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9" x14ac:dyDescent="0.25">
      <c r="B6" s="8">
        <v>560</v>
      </c>
      <c r="C6" s="9">
        <v>283</v>
      </c>
      <c r="D6" s="10">
        <v>14</v>
      </c>
      <c r="E6" s="8">
        <v>200</v>
      </c>
      <c r="F6" s="9">
        <v>90</v>
      </c>
      <c r="G6" s="10">
        <v>20000</v>
      </c>
      <c r="H6" s="12">
        <v>100</v>
      </c>
      <c r="I6" s="10">
        <v>0</v>
      </c>
    </row>
    <row r="8" spans="1:9" x14ac:dyDescent="0.25">
      <c r="B8" s="50" t="s">
        <v>34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14</v>
      </c>
      <c r="G11" s="19">
        <v>100</v>
      </c>
      <c r="H11" s="19">
        <v>0</v>
      </c>
      <c r="I11" s="21" t="s">
        <v>10</v>
      </c>
    </row>
    <row r="12" spans="1:9" ht="68.2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200</v>
      </c>
      <c r="G12" s="19">
        <v>66</v>
      </c>
      <c r="H12" s="19">
        <v>34</v>
      </c>
      <c r="I12" s="22" t="s">
        <v>10</v>
      </c>
    </row>
    <row r="13" spans="1:9" ht="62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90</v>
      </c>
      <c r="G13" s="19">
        <v>87</v>
      </c>
      <c r="H13" s="19">
        <v>13</v>
      </c>
      <c r="I13" s="23" t="s">
        <v>10</v>
      </c>
    </row>
    <row r="14" spans="1:9" ht="69.75" customHeight="1" x14ac:dyDescent="0.25">
      <c r="A14" s="18">
        <v>4</v>
      </c>
      <c r="B14" s="51" t="s">
        <v>5</v>
      </c>
      <c r="C14" s="52"/>
      <c r="D14" s="53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abSelected="1"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36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16</v>
      </c>
      <c r="E6" s="8">
        <v>295</v>
      </c>
      <c r="F6" s="9">
        <v>140</v>
      </c>
      <c r="G6" s="36">
        <v>19900</v>
      </c>
      <c r="H6" s="12">
        <v>100</v>
      </c>
      <c r="I6" s="10">
        <v>0</v>
      </c>
    </row>
    <row r="8" spans="1:9" x14ac:dyDescent="0.25">
      <c r="B8" s="50" t="s">
        <v>37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16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52" t="s">
        <v>19</v>
      </c>
      <c r="C12" s="52"/>
      <c r="D12" s="53"/>
      <c r="E12" s="19">
        <v>470</v>
      </c>
      <c r="F12" s="19">
        <v>295</v>
      </c>
      <c r="G12" s="37">
        <f>F12*100/E12</f>
        <v>62.765957446808514</v>
      </c>
      <c r="H12" s="37">
        <f>100-G12</f>
        <v>37.234042553191486</v>
      </c>
      <c r="I12" s="16"/>
    </row>
    <row r="13" spans="1:9" ht="72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topLeftCell="A4"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38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15</v>
      </c>
      <c r="E6" s="8">
        <v>170</v>
      </c>
      <c r="F6" s="9">
        <v>70</v>
      </c>
      <c r="G6" s="10" t="s">
        <v>10</v>
      </c>
      <c r="H6" s="12">
        <v>100</v>
      </c>
      <c r="I6" s="10">
        <v>0</v>
      </c>
    </row>
    <row r="8" spans="1:9" x14ac:dyDescent="0.25">
      <c r="B8" s="50" t="s">
        <v>37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170</v>
      </c>
      <c r="G12" s="37">
        <f>F12*100/E12</f>
        <v>56.478405315614616</v>
      </c>
      <c r="H12" s="19">
        <v>0</v>
      </c>
      <c r="I12" s="16"/>
    </row>
    <row r="13" spans="1:9" ht="39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51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K8" sqref="K8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 t="s">
        <v>10</v>
      </c>
      <c r="H6" s="12">
        <v>100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26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27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50" t="s">
        <v>23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28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29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2026-03-22T04:34:06Z</dcterms:modified>
</cp:coreProperties>
</file>