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3D66F08F-349D-45F1-9C66-9CA656E5679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январь " sheetId="1" r:id="rId1"/>
    <sheet name="февраль" sheetId="2" r:id="rId2"/>
    <sheet name="март" sheetId="3" r:id="rId3"/>
    <sheet name="апрель" sheetId="5" r:id="rId4"/>
    <sheet name="май" sheetId="6" r:id="rId5"/>
    <sheet name="июнь" sheetId="7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  <sheet name="Лист2" sheetId="16" r:id="rId13"/>
  </sheets>
  <definedNames>
    <definedName name="_xlnm._FilterDatabase" localSheetId="0" hidden="1">'январь '!$A$3:$E$3</definedName>
  </definedNames>
  <calcPr calcId="191029"/>
</workbook>
</file>

<file path=xl/calcChain.xml><?xml version="1.0" encoding="utf-8"?>
<calcChain xmlns="http://schemas.openxmlformats.org/spreadsheetml/2006/main">
  <c r="E11" i="12" l="1"/>
  <c r="E10" i="12"/>
  <c r="E9" i="12"/>
  <c r="E8" i="12"/>
  <c r="E7" i="12"/>
  <c r="E6" i="12"/>
  <c r="E5" i="12"/>
  <c r="E4" i="12"/>
  <c r="E3" i="12" s="1"/>
  <c r="G3" i="12"/>
  <c r="F3" i="12"/>
  <c r="D3" i="12"/>
  <c r="C3" i="12"/>
  <c r="B3" i="12"/>
  <c r="A3" i="12"/>
  <c r="F5" i="16" l="1"/>
  <c r="E5" i="16" s="1"/>
  <c r="F4" i="16"/>
  <c r="E11" i="16"/>
  <c r="E10" i="16"/>
  <c r="E9" i="16"/>
  <c r="E8" i="16"/>
  <c r="E7" i="16"/>
  <c r="E6" i="16"/>
  <c r="G3" i="16"/>
  <c r="D3" i="16"/>
  <c r="C3" i="16"/>
  <c r="B3" i="16"/>
  <c r="A3" i="16"/>
  <c r="E11" i="15"/>
  <c r="E10" i="15"/>
  <c r="E9" i="15"/>
  <c r="E8" i="15"/>
  <c r="E7" i="15"/>
  <c r="E6" i="15"/>
  <c r="E5" i="15"/>
  <c r="E4" i="15"/>
  <c r="G3" i="15"/>
  <c r="F3" i="15"/>
  <c r="D3" i="15"/>
  <c r="C3" i="15"/>
  <c r="B3" i="15"/>
  <c r="A3" i="15"/>
  <c r="E11" i="14"/>
  <c r="E10" i="14"/>
  <c r="E9" i="14"/>
  <c r="E8" i="14"/>
  <c r="E7" i="14"/>
  <c r="E6" i="14"/>
  <c r="E5" i="14"/>
  <c r="E4" i="14"/>
  <c r="G3" i="14"/>
  <c r="F3" i="14"/>
  <c r="D3" i="14"/>
  <c r="C3" i="14"/>
  <c r="B3" i="14"/>
  <c r="A3" i="14"/>
  <c r="E11" i="13"/>
  <c r="E10" i="13"/>
  <c r="E9" i="13"/>
  <c r="E8" i="13"/>
  <c r="E7" i="13"/>
  <c r="E6" i="13"/>
  <c r="E4" i="13"/>
  <c r="G3" i="13"/>
  <c r="F3" i="13"/>
  <c r="D3" i="13"/>
  <c r="C3" i="13"/>
  <c r="B3" i="13"/>
  <c r="A3" i="13"/>
  <c r="E11" i="11"/>
  <c r="E10" i="11"/>
  <c r="E9" i="11"/>
  <c r="E8" i="11"/>
  <c r="E7" i="11"/>
  <c r="E6" i="11"/>
  <c r="E5" i="11"/>
  <c r="E4" i="11"/>
  <c r="G3" i="11"/>
  <c r="F3" i="11"/>
  <c r="D3" i="11"/>
  <c r="C3" i="11"/>
  <c r="B3" i="11"/>
  <c r="A3" i="11"/>
  <c r="E11" i="10"/>
  <c r="E10" i="10"/>
  <c r="E9" i="10"/>
  <c r="E8" i="10"/>
  <c r="E7" i="10"/>
  <c r="E6" i="10"/>
  <c r="E5" i="10"/>
  <c r="E4" i="10"/>
  <c r="G3" i="10"/>
  <c r="F3" i="10"/>
  <c r="D3" i="10"/>
  <c r="C3" i="10"/>
  <c r="B3" i="10"/>
  <c r="A3" i="10"/>
  <c r="E11" i="7"/>
  <c r="E10" i="7"/>
  <c r="E9" i="7"/>
  <c r="E8" i="7"/>
  <c r="E7" i="7"/>
  <c r="E6" i="7"/>
  <c r="E5" i="7"/>
  <c r="E4" i="7"/>
  <c r="G3" i="7"/>
  <c r="F3" i="7"/>
  <c r="D3" i="7"/>
  <c r="C3" i="7"/>
  <c r="B3" i="7"/>
  <c r="A3" i="7"/>
  <c r="E11" i="6"/>
  <c r="E10" i="6"/>
  <c r="E9" i="6"/>
  <c r="E8" i="6"/>
  <c r="E7" i="6"/>
  <c r="E6" i="6"/>
  <c r="E5" i="6"/>
  <c r="E4" i="6"/>
  <c r="G3" i="6"/>
  <c r="F3" i="6"/>
  <c r="D3" i="6"/>
  <c r="C3" i="6"/>
  <c r="B3" i="6"/>
  <c r="A3" i="6"/>
  <c r="E11" i="5"/>
  <c r="E10" i="5"/>
  <c r="E9" i="5"/>
  <c r="E8" i="5"/>
  <c r="E7" i="5"/>
  <c r="E6" i="5"/>
  <c r="E5" i="5"/>
  <c r="E4" i="5"/>
  <c r="G3" i="5"/>
  <c r="F3" i="5"/>
  <c r="D3" i="5"/>
  <c r="C3" i="5"/>
  <c r="B3" i="5"/>
  <c r="A3" i="5"/>
  <c r="E11" i="3"/>
  <c r="E10" i="3"/>
  <c r="E9" i="3"/>
  <c r="E8" i="3"/>
  <c r="E7" i="3"/>
  <c r="E6" i="3"/>
  <c r="E5" i="3"/>
  <c r="E4" i="3"/>
  <c r="G3" i="3"/>
  <c r="F3" i="3"/>
  <c r="D3" i="3"/>
  <c r="C3" i="3"/>
  <c r="B3" i="3"/>
  <c r="A3" i="3"/>
  <c r="E11" i="2"/>
  <c r="E10" i="2"/>
  <c r="E9" i="2"/>
  <c r="E8" i="2"/>
  <c r="E7" i="2"/>
  <c r="E6" i="2"/>
  <c r="E5" i="2"/>
  <c r="E4" i="2"/>
  <c r="G3" i="2"/>
  <c r="F3" i="2"/>
  <c r="D3" i="2"/>
  <c r="C3" i="2"/>
  <c r="B3" i="2"/>
  <c r="A3" i="2"/>
  <c r="E11" i="1"/>
  <c r="E10" i="1"/>
  <c r="E9" i="1"/>
  <c r="E8" i="1"/>
  <c r="E7" i="1"/>
  <c r="E6" i="1"/>
  <c r="E5" i="1"/>
  <c r="E4" i="1"/>
  <c r="G3" i="1"/>
  <c r="F3" i="1"/>
  <c r="D3" i="1"/>
  <c r="C3" i="1"/>
  <c r="B3" i="1"/>
  <c r="A3" i="1"/>
  <c r="E3" i="13" l="1"/>
  <c r="E3" i="10"/>
  <c r="E3" i="3"/>
  <c r="E3" i="11"/>
  <c r="E3" i="7"/>
  <c r="E3" i="6"/>
  <c r="E3" i="2"/>
  <c r="E3" i="1"/>
  <c r="E3" i="15"/>
  <c r="E3" i="5"/>
  <c r="F3" i="16"/>
  <c r="E4" i="16"/>
  <c r="E3" i="16" s="1"/>
  <c r="E3" i="14"/>
</calcChain>
</file>

<file path=xl/sharedStrings.xml><?xml version="1.0" encoding="utf-8"?>
<sst xmlns="http://schemas.openxmlformats.org/spreadsheetml/2006/main" count="244" uniqueCount="33">
  <si>
    <t>Район</t>
  </si>
  <si>
    <t>Муниципальное образование</t>
  </si>
  <si>
    <t>Населенный пункт</t>
  </si>
  <si>
    <t>Наименование КДУ</t>
  </si>
  <si>
    <t>Число посещений культурно-массовых мероприятий за 1месяц  чел.</t>
  </si>
  <si>
    <t>Всего</t>
  </si>
  <si>
    <t>Бесплатных</t>
  </si>
  <si>
    <t>Платных</t>
  </si>
  <si>
    <t>январь</t>
  </si>
  <si>
    <t>Алданский</t>
  </si>
  <si>
    <t>"Поселок Ленинский"</t>
  </si>
  <si>
    <t>п. Ленинский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</si>
  <si>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</si>
  <si>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онлайн</t>
  </si>
  <si>
    <t>п. Лебединый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</si>
  <si>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</si>
  <si>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Число посещений культурно-массовых мероприятий за 1месяц  2021г, чел.</t>
  </si>
  <si>
    <t>июль</t>
  </si>
  <si>
    <t>август</t>
  </si>
  <si>
    <t>октябрь</t>
  </si>
  <si>
    <t>ноябрь</t>
  </si>
  <si>
    <t>декабрь</t>
  </si>
  <si>
    <t>год</t>
  </si>
  <si>
    <t>Число посещений культурно-массовых мероприятий за    2022г, чел.</t>
  </si>
  <si>
    <t>февраль</t>
  </si>
  <si>
    <t>ПРО КУЛЬТУРА</t>
  </si>
  <si>
    <t>ПРОКУЛЬТУРА</t>
  </si>
  <si>
    <t>май</t>
  </si>
  <si>
    <t>июнь</t>
  </si>
  <si>
    <t>сентябрь</t>
  </si>
  <si>
    <t>Число посещений культурно-массовых мероприятий  , чел.</t>
  </si>
  <si>
    <t>март</t>
  </si>
  <si>
    <t>Число посещений культурно-массовых мероприятий за 1месяц  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</si>
</sst>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9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/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/>
    <xf numFmtId="0" fontId="0" fillId="3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workbookViewId="0">
      <selection activeCell="F4" sqref="F4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5"/>
      <c r="G1" s="16"/>
      <c r="H1" s="1">
        <v>2026</v>
      </c>
    </row>
    <row r="2" spans="1:8" ht="17.2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4335</v>
      </c>
      <c r="F3" s="4">
        <f>SUBTOTAL(9,F4:F11)</f>
        <v>3700</v>
      </c>
      <c r="G3" s="4">
        <f>SUBTOTAL(9,G4:G11)</f>
        <v>635</v>
      </c>
      <c r="H3" s="1"/>
    </row>
    <row r="4" spans="1:8" s="5" customFormat="1" ht="118.5" customHeight="1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2835</v>
      </c>
      <c r="F4" s="9">
        <v>2500</v>
      </c>
      <c r="G4" s="9">
        <v>335</v>
      </c>
      <c r="H4" s="9" t="s">
        <v>13</v>
      </c>
    </row>
    <row r="5" spans="1:8" s="5" customFormat="1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autoFilter ref="A3:E3" xr:uid="{00000000-0009-0000-0000-000000000000}"/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9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1422</v>
      </c>
      <c r="F3" s="4">
        <f>SUBTOTAL(9,F4:F11)</f>
        <v>1950</v>
      </c>
      <c r="G3" s="4">
        <f>SUBTOTAL(9,G4:G11)</f>
        <v>663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1422</v>
      </c>
      <c r="F4" s="9">
        <v>1060</v>
      </c>
      <c r="G4" s="9">
        <v>362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/>
      <c r="F5" s="9">
        <v>890</v>
      </c>
      <c r="G5" s="9">
        <v>301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>
      <selection activeCell="I18" sqref="I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0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20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2936</v>
      </c>
      <c r="F3" s="4">
        <f>SUBTOTAL(9,F4:F11)</f>
        <v>2300</v>
      </c>
      <c r="G3" s="4">
        <f>SUBTOTAL(9,G4:G11)</f>
        <v>636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1636</v>
      </c>
      <c r="F4" s="9">
        <v>1300</v>
      </c>
      <c r="G4" s="9">
        <v>336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1000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F5" sqref="F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21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3300</v>
      </c>
      <c r="F3" s="4">
        <f>SUBTOTAL(9,F4:F11)</f>
        <v>2700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1800</v>
      </c>
      <c r="F4" s="9">
        <v>1500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1500</v>
      </c>
      <c r="F5" s="9">
        <v>1200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zoomScaleNormal="100" workbookViewId="0">
      <selection activeCell="J6" sqref="J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4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23</v>
      </c>
      <c r="F1" s="15"/>
      <c r="G1" s="16"/>
      <c r="H1" s="1">
        <v>2023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7</v>
      </c>
      <c r="H2" s="1" t="s">
        <v>22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32019</v>
      </c>
      <c r="F3" s="4">
        <f>SUBTOTAL(9,F4:F11)</f>
        <v>32019</v>
      </c>
      <c r="G3" s="4">
        <f>SUBTOTAL(9,G4:G11)</f>
        <v>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18708</v>
      </c>
      <c r="F4" s="9">
        <f>'январь '!F4+февраль!F4+март!F4+апрель!F4+май!F4+июнь!F4+июль!F4+август!F4+сентябрь!F4+октябрь!F4+ноябрь!F4+декабрь!F4</f>
        <v>18708</v>
      </c>
      <c r="G4" s="9">
        <v>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13311</v>
      </c>
      <c r="F5" s="9">
        <f>'январь '!F5+февраль!F5+март!F5+апрель!F5+май!F5+июнь!F5+июль!F5+август!F5+сентябрь!F5+октябрь!F5+ноябрь!F5+декабрь!F5</f>
        <v>13311</v>
      </c>
      <c r="G5" s="9">
        <v>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workbookViewId="0">
      <selection activeCell="N6" sqref="N6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39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30</v>
      </c>
      <c r="F1" s="15"/>
      <c r="G1" s="16"/>
      <c r="H1" s="1" t="s">
        <v>24</v>
      </c>
    </row>
    <row r="2" spans="1:8" ht="39.75" customHeight="1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2026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3661</v>
      </c>
      <c r="F3" s="4">
        <f>SUBTOTAL(9,F4:F11)</f>
        <v>3061</v>
      </c>
      <c r="G3" s="4">
        <f>SUBTOTAL(9,G4:G11)</f>
        <v>600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2100</v>
      </c>
      <c r="F4" s="9">
        <v>1800</v>
      </c>
      <c r="G4" s="9">
        <v>300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1561</v>
      </c>
      <c r="F5" s="9">
        <v>1261</v>
      </c>
      <c r="G5" s="9">
        <v>300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abSelected="1" workbookViewId="0">
      <selection activeCell="F18" sqref="F18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 t="s">
        <v>31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>
        <v>2026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4000</v>
      </c>
      <c r="F3" s="4">
        <f>SUBTOTAL(9,F4:F11)</f>
        <v>3600</v>
      </c>
      <c r="G3" s="4">
        <f>SUBTOTAL(9,G4:G11)</f>
        <v>400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2700</v>
      </c>
      <c r="F4" s="9">
        <v>2500</v>
      </c>
      <c r="G4" s="11">
        <v>200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11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K11" sqref="K11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6.28515625" customWidth="1"/>
  </cols>
  <sheetData>
    <row r="1" spans="1:8" ht="34.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32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25</v>
      </c>
      <c r="H2" s="1"/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3244</v>
      </c>
      <c r="F3" s="4">
        <f>SUBTOTAL(9,F4:F11)</f>
        <v>2520</v>
      </c>
      <c r="G3" s="4">
        <f>SUBTOTAL(9,G4:G11)</f>
        <v>724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1874</v>
      </c>
      <c r="F4" s="9">
        <v>1500</v>
      </c>
      <c r="G4" s="9">
        <v>374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1370</v>
      </c>
      <c r="F5" s="9">
        <v>1020</v>
      </c>
      <c r="G5" s="9">
        <v>350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K12" sqref="K12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6" width="13.7109375" bestFit="1" customWidth="1"/>
    <col min="7" max="7" width="14.42578125" customWidth="1"/>
  </cols>
  <sheetData>
    <row r="1" spans="1:8" x14ac:dyDescent="0.25">
      <c r="A1" s="12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4183</v>
      </c>
      <c r="F3" s="4">
        <f>SUBTOTAL(9,F4:F11)</f>
        <v>2940</v>
      </c>
      <c r="G3" s="4">
        <f>SUBTOTAL(9,G4:G11)</f>
        <v>1243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2205</v>
      </c>
      <c r="F4" s="9">
        <v>1580</v>
      </c>
      <c r="G4" s="9">
        <v>625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1978</v>
      </c>
      <c r="F5" s="9">
        <v>1360</v>
      </c>
      <c r="G5" s="9">
        <v>618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2911</v>
      </c>
      <c r="F3" s="4">
        <f>SUBTOTAL(9,F4:F11)</f>
        <v>2448</v>
      </c>
      <c r="G3" s="4">
        <f>SUBTOTAL(9,G4:G11)</f>
        <v>463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1500</v>
      </c>
      <c r="F4" s="9">
        <v>1268</v>
      </c>
      <c r="G4" s="9">
        <v>232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1411</v>
      </c>
      <c r="F5" s="9">
        <v>1180</v>
      </c>
      <c r="G5" s="9">
        <v>231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M5" sqref="M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17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2765</v>
      </c>
      <c r="F3" s="4">
        <f>SUBTOTAL(9,F4:F11)</f>
        <v>2300</v>
      </c>
      <c r="G3" s="4">
        <f>SUBTOTAL(9,G4:G11)</f>
        <v>465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1465</v>
      </c>
      <c r="F4" s="9">
        <v>1200</v>
      </c>
      <c r="G4" s="9">
        <v>265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1300</v>
      </c>
      <c r="F5" s="9">
        <v>1100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K5" sqref="K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18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2723</v>
      </c>
      <c r="F3" s="4">
        <f>SUBTOTAL(9,F4:F11)</f>
        <v>2300</v>
      </c>
      <c r="G3" s="4">
        <f>SUBTOTAL(9,G4:G11)</f>
        <v>423</v>
      </c>
      <c r="H3" s="1"/>
    </row>
    <row r="4" spans="1:8" ht="108" x14ac:dyDescent="0.25">
      <c r="A4" s="6" t="s">
        <v>9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1523</v>
      </c>
      <c r="F4" s="9">
        <v>1300</v>
      </c>
      <c r="G4" s="9">
        <v>223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N5" sqref="N5"/>
    </sheetView>
  </sheetViews>
  <sheetFormatPr defaultRowHeight="15" x14ac:dyDescent="0.25"/>
  <cols>
    <col min="1" max="1" width="17.7109375" bestFit="1" customWidth="1"/>
    <col min="2" max="2" width="21" bestFit="1" customWidth="1"/>
    <col min="3" max="3" width="23.28515625" bestFit="1" customWidth="1"/>
    <col min="4" max="4" width="30.5703125" bestFit="1" customWidth="1"/>
    <col min="5" max="7" width="13.7109375" bestFit="1" customWidth="1"/>
  </cols>
  <sheetData>
    <row r="1" spans="1:8" ht="1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4" t="s">
        <v>16</v>
      </c>
      <c r="F1" s="15"/>
      <c r="G1" s="16"/>
      <c r="H1" s="1">
        <v>2025</v>
      </c>
    </row>
    <row r="2" spans="1:8" x14ac:dyDescent="0.25">
      <c r="A2" s="13"/>
      <c r="B2" s="13"/>
      <c r="C2" s="13"/>
      <c r="D2" s="13"/>
      <c r="E2" s="2" t="s">
        <v>5</v>
      </c>
      <c r="F2" s="3" t="s">
        <v>6</v>
      </c>
      <c r="G2" s="3" t="s">
        <v>26</v>
      </c>
      <c r="H2" s="1" t="s">
        <v>29</v>
      </c>
    </row>
    <row r="3" spans="1:8" x14ac:dyDescent="0.25">
      <c r="A3" s="4">
        <f>SUBTOTAL(3,A4:A11)</f>
        <v>2</v>
      </c>
      <c r="B3" s="4">
        <f>SUBTOTAL(3,B4:B11)</f>
        <v>2</v>
      </c>
      <c r="C3" s="4">
        <f>SUBTOTAL(3,C4:C11)</f>
        <v>2</v>
      </c>
      <c r="D3" s="4">
        <f>SUBTOTAL(3,D4:D11)</f>
        <v>2</v>
      </c>
      <c r="E3" s="4">
        <f>SUBTOTAL(9,E4:E11)</f>
        <v>2630</v>
      </c>
      <c r="F3" s="4">
        <f>SUBTOTAL(9,F4:F11)</f>
        <v>2200</v>
      </c>
      <c r="G3" s="4">
        <f>SUBTOTAL(9,G4:G11)</f>
        <v>430</v>
      </c>
      <c r="H3" s="1"/>
    </row>
    <row r="4" spans="1:8" ht="108" x14ac:dyDescent="0.25">
      <c r="A4" s="6">
        <v>200</v>
      </c>
      <c r="B4" s="6" t="s">
        <v>10</v>
      </c>
      <c r="C4" s="6" t="s">
        <v>11</v>
      </c>
      <c r="D4" s="7" t="s">
        <v>12</v>
      </c>
      <c r="E4" s="8">
        <f t="shared" ref="E4:E11" si="0">SUM(F4:G4)</f>
        <v>1430</v>
      </c>
      <c r="F4" s="9">
        <v>1200</v>
      </c>
      <c r="G4" s="9">
        <v>230</v>
      </c>
      <c r="H4" s="9" t="s">
        <v>13</v>
      </c>
    </row>
    <row r="5" spans="1:8" ht="96" x14ac:dyDescent="0.25">
      <c r="A5" s="6" t="s">
        <v>9</v>
      </c>
      <c r="B5" s="6" t="s">
        <v>10</v>
      </c>
      <c r="C5" s="9" t="s">
        <v>14</v>
      </c>
      <c r="D5" s="7" t="s">
        <v>15</v>
      </c>
      <c r="E5" s="8">
        <f t="shared" si="0"/>
        <v>1200</v>
      </c>
      <c r="F5" s="9">
        <v>1000</v>
      </c>
      <c r="G5" s="9">
        <v>200</v>
      </c>
      <c r="H5" s="9" t="s">
        <v>13</v>
      </c>
    </row>
    <row r="6" spans="1:8" x14ac:dyDescent="0.25">
      <c r="A6" s="1"/>
      <c r="B6" s="1"/>
      <c r="C6" s="1"/>
      <c r="D6" s="1"/>
      <c r="E6" s="8">
        <f t="shared" si="0"/>
        <v>0</v>
      </c>
      <c r="F6" s="9"/>
      <c r="G6" s="9"/>
      <c r="H6" s="1"/>
    </row>
    <row r="7" spans="1:8" x14ac:dyDescent="0.25">
      <c r="A7" s="1"/>
      <c r="B7" s="1"/>
      <c r="C7" s="1"/>
      <c r="D7" s="1"/>
      <c r="E7" s="8">
        <f t="shared" si="0"/>
        <v>0</v>
      </c>
      <c r="F7" s="9"/>
      <c r="G7" s="9"/>
      <c r="H7" s="1"/>
    </row>
    <row r="8" spans="1:8" x14ac:dyDescent="0.25">
      <c r="A8" s="1"/>
      <c r="B8" s="1"/>
      <c r="C8" s="1"/>
      <c r="D8" s="1"/>
      <c r="E8" s="8">
        <f t="shared" si="0"/>
        <v>0</v>
      </c>
      <c r="F8" s="9"/>
      <c r="G8" s="9"/>
      <c r="H8" s="1"/>
    </row>
    <row r="9" spans="1:8" x14ac:dyDescent="0.25">
      <c r="A9" s="1"/>
      <c r="B9" s="1"/>
      <c r="C9" s="1"/>
      <c r="D9" s="1"/>
      <c r="E9" s="8">
        <f t="shared" si="0"/>
        <v>0</v>
      </c>
      <c r="F9" s="9"/>
      <c r="G9" s="9"/>
      <c r="H9" s="1"/>
    </row>
    <row r="10" spans="1:8" x14ac:dyDescent="0.25">
      <c r="A10" s="1"/>
      <c r="B10" s="1"/>
      <c r="C10" s="1"/>
      <c r="D10" s="1"/>
      <c r="E10" s="8">
        <f t="shared" si="0"/>
        <v>0</v>
      </c>
      <c r="F10" s="9"/>
      <c r="G10" s="9"/>
      <c r="H10" s="1"/>
    </row>
    <row r="11" spans="1:8" x14ac:dyDescent="0.25">
      <c r="A11" s="1"/>
      <c r="B11" s="1"/>
      <c r="C11" s="1"/>
      <c r="D11" s="1"/>
      <c r="E11" s="8">
        <f t="shared" si="0"/>
        <v>0</v>
      </c>
      <c r="F11" s="9"/>
      <c r="G11" s="9"/>
      <c r="H11" s="1"/>
    </row>
  </sheetData>
  <mergeCells count="5">
    <mergeCell ref="A1:A2"/>
    <mergeCell ref="B1:B2"/>
    <mergeCell ref="C1:C2"/>
    <mergeCell ref="D1:D2"/>
    <mergeCell ref="E1:G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январь 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cp:lastPrinted>2022-12-15T00:37:42Z</cp:lastPrinted>
  <dcterms:created xsi:type="dcterms:W3CDTF">2020-10-19T02:12:58Z</dcterms:created>
  <dcterms:modified xsi:type="dcterms:W3CDTF">2026-03-20T06:21:08Z</dcterms:modified>
</cp:coreProperties>
</file>