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DA7DEC27-8719-452F-ADB3-A21688A45EF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91029"/>
</workbook>
</file>

<file path=xl/calcChain.xml><?xml version="1.0" encoding="utf-8"?>
<calcChain xmlns="http://schemas.openxmlformats.org/spreadsheetml/2006/main">
  <c r="AV8" i="4" l="1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U7" i="4"/>
  <c r="AT7" i="4"/>
  <c r="AS7" i="4"/>
  <c r="AU6" i="4"/>
  <c r="AT6" i="4"/>
  <c r="AS6" i="4"/>
  <c r="AV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T8" i="4" l="1"/>
  <c r="AS8" i="4"/>
  <c r="AU8" i="4"/>
  <c r="AU8" i="3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<sst xmlns="http://schemas.openxmlformats.org/spreadsheetml/2006/main" count="301" uniqueCount="52">
  <si>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</si>
  <si>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</si>
  <si>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</si>
  <si>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</si>
  <si>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</si>
  <si>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</si>
  <si>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</si>
  <si>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</si>
  <si>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</si>
  <si>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</si>
  <si>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</si>
  <si>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</si>
  <si>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</si>
  <si>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</si>
  <si>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</si>
  <si>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</si>
  <si>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</si>
  <si>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</si>
  <si>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</si>
  <si>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</si>
  <si>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</si>
  <si>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</si>
  <si>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</si>
  <si>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</si>
  <si>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</si>
  <si>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</si>
  <si>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</si>
  <si>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</si>
  <si>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</si>
  <si>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</si>
  <si>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</si>
  <si>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</si>
  <si>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</si>
  <si>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</si>
  <si>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</si>
  <si>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</si>
  <si>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</si>
  <si>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</si>
  <si>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</si>
  <si>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</si>
  <si>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</si>
  <si>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</si>
  <si>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</si>
  <si>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</si>
  <si>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</si>
  <si>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</si>
  <si>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</si>
  <si>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</si>
  <si>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</si>
  <si>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</si>
  <si>
    <t>Итого за 2026 г.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</si>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</sst>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48" s="1" customFormat="1" ht="38.25" customHeight="1" x14ac:dyDescent="0.25">
      <c r="A2" s="2" t="s">
        <v>41</v>
      </c>
      <c r="B2" s="3"/>
      <c r="C2" s="3"/>
      <c r="D2" s="34" t="s">
        <v>43</v>
      </c>
      <c r="E2" s="3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5" t="s">
        <v>1</v>
      </c>
      <c r="J3" s="35"/>
      <c r="K3" s="35"/>
      <c r="L3" s="36" t="s">
        <v>2</v>
      </c>
      <c r="M3" s="36"/>
      <c r="N3" s="36"/>
      <c r="O3" s="33" t="s">
        <v>3</v>
      </c>
      <c r="P3" s="33"/>
      <c r="Q3" s="33"/>
      <c r="R3" s="33" t="s">
        <v>4</v>
      </c>
      <c r="S3" s="33"/>
      <c r="T3" s="33"/>
      <c r="U3" s="33" t="s">
        <v>5</v>
      </c>
      <c r="V3" s="33"/>
      <c r="W3" s="33"/>
      <c r="X3" s="33" t="s">
        <v>6</v>
      </c>
      <c r="Y3" s="33"/>
      <c r="Z3" s="33"/>
      <c r="AA3" s="33" t="s">
        <v>7</v>
      </c>
      <c r="AB3" s="33"/>
      <c r="AC3" s="33"/>
      <c r="AD3" s="33" t="s">
        <v>8</v>
      </c>
      <c r="AE3" s="33"/>
      <c r="AF3" s="33"/>
      <c r="AG3" s="33" t="s">
        <v>9</v>
      </c>
      <c r="AH3" s="33"/>
      <c r="AI3" s="33"/>
      <c r="AJ3" s="33" t="s">
        <v>10</v>
      </c>
      <c r="AK3" s="33"/>
      <c r="AL3" s="33"/>
      <c r="AM3" s="33" t="s">
        <v>11</v>
      </c>
      <c r="AN3" s="33"/>
      <c r="AO3" s="33"/>
      <c r="AP3" s="33" t="s">
        <v>12</v>
      </c>
      <c r="AQ3" s="33"/>
      <c r="AR3" s="33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J3:AL3"/>
    <mergeCell ref="AM3:AO3"/>
    <mergeCell ref="AP3:AR3"/>
    <mergeCell ref="U3:W3"/>
    <mergeCell ref="X3:Z3"/>
    <mergeCell ref="AA3:AC3"/>
    <mergeCell ref="AD3:AF3"/>
    <mergeCell ref="AG3:AI3"/>
    <mergeCell ref="A1:T1"/>
    <mergeCell ref="I3:K3"/>
    <mergeCell ref="L3:N3"/>
    <mergeCell ref="O3:Q3"/>
    <mergeCell ref="R3:T3"/>
    <mergeCell ref="D2:E2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view="pageBreakPreview" zoomScale="60" zoomScaleNormal="100" workbookViewId="0">
      <selection sqref="A1:XFD8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1</v>
      </c>
      <c r="AK6" s="19">
        <v>13</v>
      </c>
      <c r="AL6" s="19">
        <v>3900</v>
      </c>
      <c r="AM6" s="19">
        <v>1</v>
      </c>
      <c r="AN6" s="19">
        <v>2</v>
      </c>
      <c r="AO6" s="19">
        <v>600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9</v>
      </c>
      <c r="AT6" s="21">
        <f t="shared" si="0"/>
        <v>206</v>
      </c>
      <c r="AU6" s="21">
        <f t="shared" si="0"/>
        <v>61800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1</v>
      </c>
      <c r="AK8" s="23">
        <f t="shared" si="2"/>
        <v>13</v>
      </c>
      <c r="AL8" s="23">
        <f t="shared" si="2"/>
        <v>3900</v>
      </c>
      <c r="AM8" s="23">
        <f t="shared" si="2"/>
        <v>1</v>
      </c>
      <c r="AN8" s="23">
        <f t="shared" si="2"/>
        <v>2</v>
      </c>
      <c r="AO8" s="23">
        <f t="shared" si="2"/>
        <v>600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15</v>
      </c>
      <c r="AT8" s="23">
        <f>SUM(AT6:AT7)</f>
        <v>241</v>
      </c>
      <c r="AU8" s="23">
        <f>SUM(AU6:AU7)</f>
        <v>72050</v>
      </c>
      <c r="AV8" s="24">
        <f t="shared" si="2"/>
        <v>53000</v>
      </c>
    </row>
  </sheetData>
  <mergeCells count="13">
    <mergeCell ref="AP2:AR2"/>
    <mergeCell ref="X2:Z2"/>
    <mergeCell ref="AA2:AC2"/>
    <mergeCell ref="AD2:AF2"/>
    <mergeCell ref="AG2:AI2"/>
    <mergeCell ref="AJ2:AL2"/>
    <mergeCell ref="AM2:AO2"/>
    <mergeCell ref="U2:W2"/>
    <mergeCell ref="D1:E1"/>
    <mergeCell ref="I2:K2"/>
    <mergeCell ref="L2:N2"/>
    <mergeCell ref="O2:Q2"/>
    <mergeCell ref="R2:T2"/>
  </mergeCells>
  <pageMargins left="0.7" right="0.7" top="0.75" bottom="0.75" header="0.3" footer="0.3"/>
  <pageSetup paperSize="9" scale="84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5F65-1717-4AFC-BBCF-B615105CC4A0}">
  <dimension ref="A1:AV8"/>
  <sheetViews>
    <sheetView tabSelected="1" topLeftCell="K1" workbookViewId="0">
      <selection activeCell="AB6" sqref="AB6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4" t="s">
        <v>42</v>
      </c>
      <c r="E1" s="3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50</v>
      </c>
      <c r="AV2" s="27" t="s">
        <v>51</v>
      </c>
    </row>
    <row r="3" spans="1:48" s="1" customFormat="1" ht="207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11</v>
      </c>
      <c r="K6" s="19">
        <v>3300</v>
      </c>
      <c r="L6" s="19">
        <v>1</v>
      </c>
      <c r="M6" s="19">
        <v>5</v>
      </c>
      <c r="N6" s="19">
        <v>1500</v>
      </c>
      <c r="O6" s="19">
        <v>1</v>
      </c>
      <c r="P6" s="19">
        <v>10</v>
      </c>
      <c r="Q6" s="19">
        <v>3000</v>
      </c>
      <c r="R6" s="19">
        <v>1</v>
      </c>
      <c r="S6" s="19">
        <v>11</v>
      </c>
      <c r="T6" s="19">
        <v>3300</v>
      </c>
      <c r="U6" s="19">
        <v>1</v>
      </c>
      <c r="V6" s="19">
        <v>8</v>
      </c>
      <c r="W6" s="19">
        <v>2400</v>
      </c>
      <c r="X6" s="32">
        <v>1</v>
      </c>
      <c r="Y6" s="32">
        <v>2</v>
      </c>
      <c r="Z6" s="32">
        <v>600</v>
      </c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1">
        <f t="shared" ref="AS6:AU7" si="0">I6+L6+O6+R6+U6+X6+AA6+AD6+AG6+AJ6+AM6+AP6</f>
        <v>6</v>
      </c>
      <c r="AT6" s="21">
        <f t="shared" si="0"/>
        <v>47</v>
      </c>
      <c r="AU6" s="21">
        <f t="shared" si="0"/>
        <v>14100</v>
      </c>
      <c r="AV6" s="22">
        <v>35000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1</v>
      </c>
      <c r="P7" s="19">
        <v>2</v>
      </c>
      <c r="Q7" s="19">
        <v>600</v>
      </c>
      <c r="R7" s="19">
        <v>1</v>
      </c>
      <c r="S7" s="19">
        <v>2</v>
      </c>
      <c r="T7" s="19">
        <v>600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1">
        <f t="shared" si="0"/>
        <v>2</v>
      </c>
      <c r="AT7" s="21">
        <f t="shared" si="0"/>
        <v>4</v>
      </c>
      <c r="AU7" s="21">
        <f t="shared" si="0"/>
        <v>1200</v>
      </c>
      <c r="AV7" s="22">
        <v>25000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1</v>
      </c>
      <c r="J8" s="23">
        <f t="shared" si="1"/>
        <v>11</v>
      </c>
      <c r="K8" s="23">
        <f t="shared" si="1"/>
        <v>3300</v>
      </c>
      <c r="L8" s="23">
        <f t="shared" si="1"/>
        <v>1</v>
      </c>
      <c r="M8" s="23">
        <f t="shared" si="1"/>
        <v>5</v>
      </c>
      <c r="N8" s="23">
        <f t="shared" si="1"/>
        <v>1500</v>
      </c>
      <c r="O8" s="23">
        <f t="shared" si="1"/>
        <v>2</v>
      </c>
      <c r="P8" s="23">
        <f t="shared" si="1"/>
        <v>12</v>
      </c>
      <c r="Q8" s="23">
        <f t="shared" si="1"/>
        <v>3600</v>
      </c>
      <c r="R8" s="23">
        <f t="shared" si="1"/>
        <v>2</v>
      </c>
      <c r="S8" s="23">
        <f t="shared" si="1"/>
        <v>13</v>
      </c>
      <c r="T8" s="23">
        <f t="shared" si="1"/>
        <v>3900</v>
      </c>
      <c r="U8" s="23">
        <f>U6+U7</f>
        <v>1</v>
      </c>
      <c r="V8" s="23">
        <f>V6+V7</f>
        <v>8</v>
      </c>
      <c r="W8" s="23">
        <f>W6+W7</f>
        <v>2400</v>
      </c>
      <c r="X8" s="23">
        <f t="shared" ref="X8:AV8" si="2">SUM(X6:X7)</f>
        <v>1</v>
      </c>
      <c r="Y8" s="23">
        <f t="shared" si="2"/>
        <v>2</v>
      </c>
      <c r="Z8" s="23">
        <f t="shared" si="2"/>
        <v>600</v>
      </c>
      <c r="AA8" s="23">
        <f t="shared" si="2"/>
        <v>0</v>
      </c>
      <c r="AB8" s="23">
        <f t="shared" si="2"/>
        <v>0</v>
      </c>
      <c r="AC8" s="23">
        <f t="shared" si="2"/>
        <v>0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8</v>
      </c>
      <c r="AT8" s="23">
        <f>SUM(AT6:AT7)</f>
        <v>51</v>
      </c>
      <c r="AU8" s="23">
        <f>SUM(AU6:AU7)</f>
        <v>15300</v>
      </c>
      <c r="AV8" s="24">
        <f t="shared" si="2"/>
        <v>60000</v>
      </c>
    </row>
  </sheetData>
  <mergeCells count="13">
    <mergeCell ref="AP2:AR2"/>
    <mergeCell ref="X2:Z2"/>
    <mergeCell ref="AA2:AC2"/>
    <mergeCell ref="AD2:AF2"/>
    <mergeCell ref="AG2:AI2"/>
    <mergeCell ref="AJ2:AL2"/>
    <mergeCell ref="AM2:AO2"/>
    <mergeCell ref="U2:W2"/>
    <mergeCell ref="D1:E1"/>
    <mergeCell ref="I2:K2"/>
    <mergeCell ref="L2:N2"/>
    <mergeCell ref="O2:Q2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2025-12-07T05:18:46Z</cp:lastPrinted>
  <dcterms:created xsi:type="dcterms:W3CDTF">2022-04-15T01:06:57Z</dcterms:created>
  <dcterms:modified xsi:type="dcterms:W3CDTF">2026-06-21T23:53:41Z</dcterms:modified>
</cp:coreProperties>
</file>